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\OneDrive\PAMoKOMS\8 kl\"/>
    </mc:Choice>
  </mc:AlternateContent>
  <bookViews>
    <workbookView xWindow="240" yWindow="45" windowWidth="21075" windowHeight="10035"/>
  </bookViews>
  <sheets>
    <sheet name="UŽDUOTIS" sheetId="2" r:id="rId1"/>
    <sheet name="DUOMENYS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128" i="1" l="1"/>
  <c r="R128" i="1"/>
  <c r="V129" i="1"/>
  <c r="R129" i="1"/>
  <c r="V138" i="1"/>
  <c r="R138" i="1"/>
  <c r="V126" i="1"/>
  <c r="R126" i="1"/>
  <c r="V131" i="1"/>
  <c r="R131" i="1"/>
  <c r="V130" i="1"/>
  <c r="R130" i="1"/>
  <c r="V135" i="1"/>
  <c r="R135" i="1"/>
  <c r="V127" i="1"/>
  <c r="R127" i="1"/>
  <c r="V134" i="1"/>
  <c r="R134" i="1"/>
  <c r="V125" i="1"/>
  <c r="R125" i="1"/>
  <c r="V136" i="1"/>
  <c r="R136" i="1"/>
  <c r="V133" i="1"/>
  <c r="R133" i="1"/>
  <c r="V132" i="1"/>
  <c r="R132" i="1"/>
  <c r="V137" i="1"/>
  <c r="R137" i="1"/>
  <c r="V85" i="1"/>
  <c r="R85" i="1"/>
  <c r="V31" i="1"/>
  <c r="R31" i="1"/>
  <c r="V102" i="1"/>
  <c r="R102" i="1"/>
  <c r="V11" i="1"/>
  <c r="R11" i="1"/>
  <c r="V10" i="1"/>
  <c r="R10" i="1"/>
  <c r="V114" i="1"/>
  <c r="R114" i="1"/>
  <c r="V101" i="1"/>
  <c r="R101" i="1"/>
  <c r="V100" i="1"/>
  <c r="R100" i="1"/>
  <c r="V9" i="1"/>
  <c r="R9" i="1"/>
  <c r="V105" i="1"/>
  <c r="R105" i="1"/>
  <c r="V46" i="1"/>
  <c r="R46" i="1"/>
  <c r="V56" i="1"/>
  <c r="R56" i="1"/>
  <c r="V120" i="1"/>
  <c r="R120" i="1"/>
  <c r="V119" i="1"/>
  <c r="R119" i="1"/>
  <c r="V30" i="1"/>
  <c r="R30" i="1"/>
  <c r="V65" i="1"/>
  <c r="R65" i="1"/>
  <c r="V64" i="1"/>
  <c r="R64" i="1"/>
  <c r="V35" i="1"/>
  <c r="R35" i="1"/>
  <c r="V91" i="1"/>
  <c r="R91" i="1"/>
  <c r="V42" i="1"/>
  <c r="R42" i="1"/>
  <c r="V90" i="1"/>
  <c r="R90" i="1"/>
  <c r="V62" i="1"/>
  <c r="R62" i="1"/>
  <c r="V78" i="1"/>
  <c r="R78" i="1"/>
  <c r="V51" i="1"/>
  <c r="R51" i="1"/>
  <c r="V72" i="1"/>
  <c r="R72" i="1"/>
  <c r="V45" i="1"/>
  <c r="R45" i="1"/>
  <c r="V70" i="1"/>
  <c r="R70" i="1"/>
  <c r="V82" i="1"/>
  <c r="R82" i="1"/>
  <c r="V55" i="1"/>
  <c r="R55" i="1"/>
  <c r="V54" i="1"/>
  <c r="R54" i="1"/>
  <c r="V77" i="1"/>
  <c r="R77" i="1"/>
  <c r="V20" i="1"/>
  <c r="R20" i="1"/>
  <c r="V66" i="1"/>
  <c r="R66" i="1"/>
  <c r="V38" i="1"/>
  <c r="R38" i="1"/>
  <c r="V107" i="1"/>
  <c r="R107" i="1"/>
  <c r="V18" i="1"/>
  <c r="R18" i="1"/>
  <c r="V113" i="1"/>
  <c r="R113" i="1"/>
  <c r="V53" i="1"/>
  <c r="R53" i="1"/>
  <c r="V52" i="1"/>
  <c r="R52" i="1"/>
  <c r="V25" i="1"/>
  <c r="R25" i="1"/>
  <c r="V96" i="1"/>
  <c r="R96" i="1"/>
  <c r="V8" i="1"/>
  <c r="R8" i="1"/>
  <c r="V61" i="1"/>
  <c r="R61" i="1"/>
  <c r="V106" i="1"/>
  <c r="R106" i="1"/>
  <c r="V19" i="1"/>
  <c r="R19" i="1"/>
  <c r="V124" i="1"/>
  <c r="R124" i="1"/>
  <c r="V93" i="1"/>
  <c r="R93" i="1"/>
  <c r="V26" i="1"/>
  <c r="R26" i="1"/>
  <c r="V39" i="1"/>
  <c r="R39" i="1"/>
  <c r="V50" i="1"/>
  <c r="R50" i="1"/>
  <c r="V110" i="1"/>
  <c r="R110" i="1"/>
  <c r="V123" i="1"/>
  <c r="R123" i="1"/>
  <c r="V92" i="1"/>
  <c r="R92" i="1"/>
  <c r="V95" i="1"/>
  <c r="R95" i="1"/>
  <c r="V7" i="1"/>
  <c r="R7" i="1"/>
  <c r="V37" i="1"/>
  <c r="R37" i="1"/>
  <c r="V63" i="1"/>
  <c r="R63" i="1"/>
  <c r="V121" i="1"/>
  <c r="R121" i="1"/>
  <c r="V86" i="1"/>
  <c r="R86" i="1"/>
  <c r="V33" i="1"/>
  <c r="R33" i="1"/>
  <c r="V71" i="1"/>
  <c r="R71" i="1"/>
  <c r="V14" i="1"/>
  <c r="R14" i="1"/>
  <c r="V13" i="1"/>
  <c r="R13" i="1"/>
  <c r="V99" i="1"/>
  <c r="R99" i="1"/>
  <c r="V15" i="1"/>
  <c r="R15" i="1"/>
  <c r="V67" i="1"/>
  <c r="R67" i="1"/>
  <c r="V6" i="1"/>
  <c r="R6" i="1"/>
  <c r="V89" i="1"/>
  <c r="R89" i="1"/>
  <c r="V34" i="1"/>
  <c r="R34" i="1"/>
  <c r="V5" i="1"/>
  <c r="R5" i="1"/>
  <c r="V41" i="1"/>
  <c r="R41" i="1"/>
  <c r="V98" i="1"/>
  <c r="R98" i="1"/>
  <c r="V75" i="1"/>
  <c r="R75" i="1"/>
  <c r="V122" i="1"/>
  <c r="R122" i="1"/>
  <c r="V88" i="1"/>
  <c r="R88" i="1"/>
  <c r="V16" i="1"/>
  <c r="R16" i="1"/>
  <c r="V87" i="1"/>
  <c r="R87" i="1"/>
  <c r="V74" i="1"/>
  <c r="R74" i="1"/>
  <c r="V48" i="1"/>
  <c r="R48" i="1"/>
  <c r="V84" i="1"/>
  <c r="R84" i="1"/>
  <c r="V60" i="1"/>
  <c r="R60" i="1"/>
  <c r="V29" i="1"/>
  <c r="R29" i="1"/>
  <c r="V118" i="1"/>
  <c r="R118" i="1"/>
  <c r="V49" i="1"/>
  <c r="R49" i="1"/>
  <c r="V117" i="1"/>
  <c r="R117" i="1"/>
  <c r="V116" i="1"/>
  <c r="R116" i="1"/>
  <c r="V32" i="1"/>
  <c r="R32" i="1"/>
  <c r="V28" i="1"/>
  <c r="R28" i="1"/>
  <c r="V112" i="1"/>
  <c r="R112" i="1"/>
  <c r="V47" i="1"/>
  <c r="R47" i="1"/>
  <c r="V44" i="1"/>
  <c r="R44" i="1"/>
  <c r="V12" i="1"/>
  <c r="R12" i="1"/>
  <c r="V103" i="1"/>
  <c r="R103" i="1"/>
  <c r="V81" i="1"/>
  <c r="R81" i="1"/>
  <c r="V80" i="1"/>
  <c r="R80" i="1"/>
  <c r="V24" i="1"/>
  <c r="R24" i="1"/>
  <c r="V94" i="1"/>
  <c r="R94" i="1"/>
  <c r="V4" i="1"/>
  <c r="R4" i="1"/>
  <c r="V40" i="1"/>
  <c r="R40" i="1"/>
  <c r="V69" i="1"/>
  <c r="R69" i="1"/>
  <c r="V43" i="1"/>
  <c r="R43" i="1"/>
  <c r="V108" i="1"/>
  <c r="R108" i="1"/>
  <c r="V59" i="1"/>
  <c r="R59" i="1"/>
  <c r="V23" i="1"/>
  <c r="R23" i="1"/>
  <c r="V36" i="1"/>
  <c r="R36" i="1"/>
  <c r="V68" i="1"/>
  <c r="R68" i="1"/>
  <c r="V97" i="1"/>
  <c r="R97" i="1"/>
  <c r="V104" i="1"/>
  <c r="R104" i="1"/>
  <c r="V73" i="1"/>
  <c r="R73" i="1"/>
  <c r="V17" i="1"/>
  <c r="R17" i="1"/>
  <c r="V76" i="1"/>
  <c r="R76" i="1"/>
  <c r="V109" i="1"/>
  <c r="R109" i="1"/>
  <c r="V115" i="1"/>
  <c r="R115" i="1"/>
  <c r="V111" i="1"/>
  <c r="R111" i="1"/>
  <c r="V79" i="1"/>
  <c r="R79" i="1"/>
  <c r="V22" i="1"/>
  <c r="R22" i="1"/>
  <c r="V58" i="1"/>
  <c r="R58" i="1"/>
  <c r="V57" i="1"/>
  <c r="R57" i="1"/>
  <c r="V21" i="1"/>
  <c r="R21" i="1"/>
  <c r="V83" i="1"/>
  <c r="R83" i="1"/>
  <c r="V27" i="1"/>
  <c r="R27" i="1"/>
</calcChain>
</file>

<file path=xl/sharedStrings.xml><?xml version="1.0" encoding="utf-8"?>
<sst xmlns="http://schemas.openxmlformats.org/spreadsheetml/2006/main" count="431" uniqueCount="120">
  <si>
    <t>Vertintojas</t>
  </si>
  <si>
    <t>Kelinta pamoka</t>
  </si>
  <si>
    <t>Mokytojas</t>
  </si>
  <si>
    <t>Kvalif.k.</t>
  </si>
  <si>
    <t>Klasė</t>
  </si>
  <si>
    <t>Raidė</t>
  </si>
  <si>
    <t>Dalykas</t>
  </si>
  <si>
    <t>Programa</t>
  </si>
  <si>
    <t>Pam. planav. ir org.</t>
  </si>
  <si>
    <t>Mokymas</t>
  </si>
  <si>
    <t>Mokymasis</t>
  </si>
  <si>
    <t>Pagalba mok.</t>
  </si>
  <si>
    <t>Vertinimas</t>
  </si>
  <si>
    <t>Sant.,tvarka</t>
  </si>
  <si>
    <t>Aplinka</t>
  </si>
  <si>
    <t>Pasiekimai</t>
  </si>
  <si>
    <t>Sąraš.mok.</t>
  </si>
  <si>
    <t>nedalyvavo</t>
  </si>
  <si>
    <t>dalyvavo</t>
  </si>
  <si>
    <t>Diena</t>
  </si>
  <si>
    <t>velavo</t>
  </si>
  <si>
    <t>pamokos vid</t>
  </si>
  <si>
    <t>c</t>
  </si>
  <si>
    <t>matematika</t>
  </si>
  <si>
    <t>matematik</t>
  </si>
  <si>
    <t>a,b</t>
  </si>
  <si>
    <t>nereikejo</t>
  </si>
  <si>
    <t>A</t>
  </si>
  <si>
    <t>b</t>
  </si>
  <si>
    <t>Burokienė</t>
  </si>
  <si>
    <t>a</t>
  </si>
  <si>
    <t>istorija</t>
  </si>
  <si>
    <t>Cicėnas</t>
  </si>
  <si>
    <t>biologija</t>
  </si>
  <si>
    <t>B</t>
  </si>
  <si>
    <t>chemija</t>
  </si>
  <si>
    <t>technologjos</t>
  </si>
  <si>
    <t>Daškevičienė</t>
  </si>
  <si>
    <t>it</t>
  </si>
  <si>
    <t>Garlienė</t>
  </si>
  <si>
    <t>etika</t>
  </si>
  <si>
    <t>d</t>
  </si>
  <si>
    <t>Grigonienė</t>
  </si>
  <si>
    <t>Grybauskienė</t>
  </si>
  <si>
    <t>Matematikos modulis</t>
  </si>
  <si>
    <t>AB</t>
  </si>
  <si>
    <t>pilietinis</t>
  </si>
  <si>
    <t>geografija</t>
  </si>
  <si>
    <t>Kleviene</t>
  </si>
  <si>
    <t>Krūminienė</t>
  </si>
  <si>
    <t>с</t>
  </si>
  <si>
    <t>fizika</t>
  </si>
  <si>
    <t>muzika</t>
  </si>
  <si>
    <t>Mačiulienė</t>
  </si>
  <si>
    <t>Matukienė</t>
  </si>
  <si>
    <t>tikyba</t>
  </si>
  <si>
    <t>Paulavičienė</t>
  </si>
  <si>
    <t>Stulgaitytė</t>
  </si>
  <si>
    <t>Šidlauskienė</t>
  </si>
  <si>
    <t>d II</t>
  </si>
  <si>
    <t>Valeika</t>
  </si>
  <si>
    <t>Vilkaitienė</t>
  </si>
  <si>
    <t>b II</t>
  </si>
  <si>
    <t>ekonomika</t>
  </si>
  <si>
    <t>Žemienė</t>
  </si>
  <si>
    <t>braižyba</t>
  </si>
  <si>
    <t>Aukštinienė</t>
  </si>
  <si>
    <t>Auksinis</t>
  </si>
  <si>
    <t>Baltoji</t>
  </si>
  <si>
    <t>Cukrinienė</t>
  </si>
  <si>
    <t>Milienė</t>
  </si>
  <si>
    <t>Poškutė</t>
  </si>
  <si>
    <t>Katinas</t>
  </si>
  <si>
    <t>Gaidys</t>
  </si>
  <si>
    <t>Bagdonaitė</t>
  </si>
  <si>
    <t>Jakienė</t>
  </si>
  <si>
    <t>Garliauskas</t>
  </si>
  <si>
    <t>Lavrinovskis</t>
  </si>
  <si>
    <t>Sabonienė</t>
  </si>
  <si>
    <t>Šmukštarienė</t>
  </si>
  <si>
    <t>Lapė</t>
  </si>
  <si>
    <t>Krukauskienė</t>
  </si>
  <si>
    <t>Sviestauskaitė</t>
  </si>
  <si>
    <t>Bartaška</t>
  </si>
  <si>
    <t>Paulauskaitė</t>
  </si>
  <si>
    <t>Katunskytė</t>
  </si>
  <si>
    <t>Degutienė</t>
  </si>
  <si>
    <t>Vilkas</t>
  </si>
  <si>
    <t>Kulikauskienė</t>
  </si>
  <si>
    <t>Baranauskienė</t>
  </si>
  <si>
    <t>Karalienė</t>
  </si>
  <si>
    <t>Matačiūnienė</t>
  </si>
  <si>
    <t>Narauskienė</t>
  </si>
  <si>
    <t>Kiškis</t>
  </si>
  <si>
    <t>Mikalauskienė</t>
  </si>
  <si>
    <t>Jonaitienė</t>
  </si>
  <si>
    <t>Petrauskienė</t>
  </si>
  <si>
    <t>Strazdienė</t>
  </si>
  <si>
    <t>Marinova</t>
  </si>
  <si>
    <t>Deimantaitė</t>
  </si>
  <si>
    <t>Kastinienė</t>
  </si>
  <si>
    <t>Dunauskas</t>
  </si>
  <si>
    <t>Degutis</t>
  </si>
  <si>
    <t>Klarnetas</t>
  </si>
  <si>
    <t>Tamašauskienė</t>
  </si>
  <si>
    <t>Jonaitytė</t>
  </si>
  <si>
    <t>anglų k.</t>
  </si>
  <si>
    <t>dailė</t>
  </si>
  <si>
    <t>gamta iržmogus</t>
  </si>
  <si>
    <t xml:space="preserve">integruota </t>
  </si>
  <si>
    <t>istorijos modulis</t>
  </si>
  <si>
    <t>kūno k.</t>
  </si>
  <si>
    <t>lietuvių k. ir lit.</t>
  </si>
  <si>
    <t>lietuvių k. ir lit. k.</t>
  </si>
  <si>
    <t>lietuvių k. ir lit. k. integruota</t>
  </si>
  <si>
    <t>prancūzų k.</t>
  </si>
  <si>
    <t>rusų k.</t>
  </si>
  <si>
    <t>žmogaus sauga</t>
  </si>
  <si>
    <t>Mokyklos pavadinimas</t>
  </si>
  <si>
    <t xml:space="preserve">Geroji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</si>
</sst>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0" xfId="0" applyFont="1" applyFill="1"/>
    <xf numFmtId="16" fontId="0" fillId="0" borderId="0" xfId="0" applyNumberFormat="1"/>
    <xf numFmtId="164" fontId="2" fillId="0" borderId="0" xfId="0" applyNumberFormat="1" applyFont="1"/>
    <xf numFmtId="16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Įprastas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337799</xdr:colOff>
      <xdr:row>20</xdr:row>
      <xdr:rowOff>161924</xdr:rowOff>
    </xdr:to>
    <xdr:pic>
      <xdr:nvPicPr>
        <xdr:cNvPr id="2" name="Paveikslėlis 1" descr="Duomenq filtravimas &#10;1 . Surüuoti patelkta pagal pavardes_ (Duomenys &gt; Rüiuoti) &#10;2. &#10;Surüuoti pagal dalykusz o po to pagal pavardes_ &#10;3. Filtruoti (Duomenys &gt; Filtras) Atrinkti 10-imt geriausio vidurkio pamokuz jas nukopijuoti nauj4 &#10;4. &#10;Filtruoti Atrinkti visas pagrindines mokyklos pamokas (5-8 klases), jas nukopijuoti nauj4 lapa_ &#10;5. &#10;Filtruoti Atrinkti kalbu pamokas (ygg k.) (teksto filtras turi neimti küno knera küno) Kalbu pamokas &#10;nukopijuoti nauj4 lap4_ &#10;6. &#10;Atrinkti vieno dalyko pamokas (pvz_ lietuviu k), kuriu vertinimas (pamokos vidurkis) yra didesnis ui 2_ 5 _ &#10;Atrinktus duomenis nukopijuoti nauj4 lapa. &#10;7. &#10;Atrinkti 7-8 klases pamokas, kuriu vefiinimas _5 _ Atrinktus duomenis nukopijuoti nauj4 lap4_ &#10;8. &#10;Apskaiéiuoti (panaudojant tarpines sumas) kiekvienos dienos pamokos vertinimo vidurkius, juos &#10;nukopijuoti nauj4 lap4_ (Iklijuojant naudoti specialu idejim4 &gt; tlk reilémes) &#10;9. &#10;Apskaiéiuoti (panaudojant tarpines sumas) kiekvienos dalyko pamokos vertinimo vidurkius_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72199" cy="397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6" sqref="P6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V5" sqref="V5"/>
    </sheetView>
  </sheetViews>
  <sheetFormatPr defaultRowHeight="15" x14ac:dyDescent="0.25"/>
  <cols>
    <col min="1" max="1" width="10.28515625" customWidth="1"/>
    <col min="2" max="2" width="6.42578125" customWidth="1"/>
    <col min="3" max="3" width="14" customWidth="1"/>
    <col min="4" max="4" width="10" customWidth="1"/>
    <col min="5" max="5" width="4" customWidth="1"/>
    <col min="6" max="6" width="5" customWidth="1"/>
    <col min="7" max="7" width="15" customWidth="1"/>
    <col min="8" max="8" width="5.140625" customWidth="1"/>
    <col min="9" max="9" width="6.5703125" style="3" customWidth="1"/>
    <col min="10" max="12" width="6.5703125" customWidth="1"/>
    <col min="13" max="13" width="6.5703125" style="3" customWidth="1"/>
    <col min="14" max="15" width="6.5703125" customWidth="1"/>
    <col min="16" max="16" width="6.5703125" style="3" customWidth="1"/>
    <col min="17" max="17" width="7.5703125" customWidth="1"/>
    <col min="18" max="18" width="8.140625" customWidth="1"/>
    <col min="20" max="20" width="6.85546875" customWidth="1"/>
    <col min="21" max="21" width="6" customWidth="1"/>
    <col min="22" max="22" width="9.140625" style="2"/>
    <col min="257" max="257" width="10.28515625" customWidth="1"/>
    <col min="258" max="258" width="6.42578125" customWidth="1"/>
    <col min="259" max="259" width="14" customWidth="1"/>
    <col min="260" max="260" width="10" customWidth="1"/>
    <col min="261" max="261" width="4" customWidth="1"/>
    <col min="262" max="262" width="5" customWidth="1"/>
    <col min="263" max="263" width="15" customWidth="1"/>
    <col min="264" max="264" width="5.140625" customWidth="1"/>
    <col min="265" max="272" width="6.5703125" customWidth="1"/>
    <col min="273" max="273" width="7.5703125" customWidth="1"/>
    <col min="274" max="274" width="8.140625" customWidth="1"/>
    <col min="276" max="276" width="6.85546875" customWidth="1"/>
    <col min="277" max="277" width="6" customWidth="1"/>
    <col min="513" max="513" width="10.28515625" customWidth="1"/>
    <col min="514" max="514" width="6.42578125" customWidth="1"/>
    <col min="515" max="515" width="14" customWidth="1"/>
    <col min="516" max="516" width="10" customWidth="1"/>
    <col min="517" max="517" width="4" customWidth="1"/>
    <col min="518" max="518" width="5" customWidth="1"/>
    <col min="519" max="519" width="15" customWidth="1"/>
    <col min="520" max="520" width="5.140625" customWidth="1"/>
    <col min="521" max="528" width="6.5703125" customWidth="1"/>
    <col min="529" max="529" width="7.5703125" customWidth="1"/>
    <col min="530" max="530" width="8.140625" customWidth="1"/>
    <col min="532" max="532" width="6.85546875" customWidth="1"/>
    <col min="533" max="533" width="6" customWidth="1"/>
    <col min="769" max="769" width="10.28515625" customWidth="1"/>
    <col min="770" max="770" width="6.42578125" customWidth="1"/>
    <col min="771" max="771" width="14" customWidth="1"/>
    <col min="772" max="772" width="10" customWidth="1"/>
    <col min="773" max="773" width="4" customWidth="1"/>
    <col min="774" max="774" width="5" customWidth="1"/>
    <col min="775" max="775" width="15" customWidth="1"/>
    <col min="776" max="776" width="5.140625" customWidth="1"/>
    <col min="777" max="784" width="6.5703125" customWidth="1"/>
    <col min="785" max="785" width="7.5703125" customWidth="1"/>
    <col min="786" max="786" width="8.140625" customWidth="1"/>
    <col min="788" max="788" width="6.85546875" customWidth="1"/>
    <col min="789" max="789" width="6" customWidth="1"/>
    <col min="1025" max="1025" width="10.28515625" customWidth="1"/>
    <col min="1026" max="1026" width="6.42578125" customWidth="1"/>
    <col min="1027" max="1027" width="14" customWidth="1"/>
    <col min="1028" max="1028" width="10" customWidth="1"/>
    <col min="1029" max="1029" width="4" customWidth="1"/>
    <col min="1030" max="1030" width="5" customWidth="1"/>
    <col min="1031" max="1031" width="15" customWidth="1"/>
    <col min="1032" max="1032" width="5.140625" customWidth="1"/>
    <col min="1033" max="1040" width="6.5703125" customWidth="1"/>
    <col min="1041" max="1041" width="7.5703125" customWidth="1"/>
    <col min="1042" max="1042" width="8.140625" customWidth="1"/>
    <col min="1044" max="1044" width="6.85546875" customWidth="1"/>
    <col min="1045" max="1045" width="6" customWidth="1"/>
    <col min="1281" max="1281" width="10.28515625" customWidth="1"/>
    <col min="1282" max="1282" width="6.42578125" customWidth="1"/>
    <col min="1283" max="1283" width="14" customWidth="1"/>
    <col min="1284" max="1284" width="10" customWidth="1"/>
    <col min="1285" max="1285" width="4" customWidth="1"/>
    <col min="1286" max="1286" width="5" customWidth="1"/>
    <col min="1287" max="1287" width="15" customWidth="1"/>
    <col min="1288" max="1288" width="5.140625" customWidth="1"/>
    <col min="1289" max="1296" width="6.5703125" customWidth="1"/>
    <col min="1297" max="1297" width="7.5703125" customWidth="1"/>
    <col min="1298" max="1298" width="8.140625" customWidth="1"/>
    <col min="1300" max="1300" width="6.85546875" customWidth="1"/>
    <col min="1301" max="1301" width="6" customWidth="1"/>
    <col min="1537" max="1537" width="10.28515625" customWidth="1"/>
    <col min="1538" max="1538" width="6.42578125" customWidth="1"/>
    <col min="1539" max="1539" width="14" customWidth="1"/>
    <col min="1540" max="1540" width="10" customWidth="1"/>
    <col min="1541" max="1541" width="4" customWidth="1"/>
    <col min="1542" max="1542" width="5" customWidth="1"/>
    <col min="1543" max="1543" width="15" customWidth="1"/>
    <col min="1544" max="1544" width="5.140625" customWidth="1"/>
    <col min="1545" max="1552" width="6.5703125" customWidth="1"/>
    <col min="1553" max="1553" width="7.5703125" customWidth="1"/>
    <col min="1554" max="1554" width="8.140625" customWidth="1"/>
    <col min="1556" max="1556" width="6.85546875" customWidth="1"/>
    <col min="1557" max="1557" width="6" customWidth="1"/>
    <col min="1793" max="1793" width="10.28515625" customWidth="1"/>
    <col min="1794" max="1794" width="6.42578125" customWidth="1"/>
    <col min="1795" max="1795" width="14" customWidth="1"/>
    <col min="1796" max="1796" width="10" customWidth="1"/>
    <col min="1797" max="1797" width="4" customWidth="1"/>
    <col min="1798" max="1798" width="5" customWidth="1"/>
    <col min="1799" max="1799" width="15" customWidth="1"/>
    <col min="1800" max="1800" width="5.140625" customWidth="1"/>
    <col min="1801" max="1808" width="6.5703125" customWidth="1"/>
    <col min="1809" max="1809" width="7.5703125" customWidth="1"/>
    <col min="1810" max="1810" width="8.140625" customWidth="1"/>
    <col min="1812" max="1812" width="6.85546875" customWidth="1"/>
    <col min="1813" max="1813" width="6" customWidth="1"/>
    <col min="2049" max="2049" width="10.28515625" customWidth="1"/>
    <col min="2050" max="2050" width="6.42578125" customWidth="1"/>
    <col min="2051" max="2051" width="14" customWidth="1"/>
    <col min="2052" max="2052" width="10" customWidth="1"/>
    <col min="2053" max="2053" width="4" customWidth="1"/>
    <col min="2054" max="2054" width="5" customWidth="1"/>
    <col min="2055" max="2055" width="15" customWidth="1"/>
    <col min="2056" max="2056" width="5.140625" customWidth="1"/>
    <col min="2057" max="2064" width="6.5703125" customWidth="1"/>
    <col min="2065" max="2065" width="7.5703125" customWidth="1"/>
    <col min="2066" max="2066" width="8.140625" customWidth="1"/>
    <col min="2068" max="2068" width="6.85546875" customWidth="1"/>
    <col min="2069" max="2069" width="6" customWidth="1"/>
    <col min="2305" max="2305" width="10.28515625" customWidth="1"/>
    <col min="2306" max="2306" width="6.42578125" customWidth="1"/>
    <col min="2307" max="2307" width="14" customWidth="1"/>
    <col min="2308" max="2308" width="10" customWidth="1"/>
    <col min="2309" max="2309" width="4" customWidth="1"/>
    <col min="2310" max="2310" width="5" customWidth="1"/>
    <col min="2311" max="2311" width="15" customWidth="1"/>
    <col min="2312" max="2312" width="5.140625" customWidth="1"/>
    <col min="2313" max="2320" width="6.5703125" customWidth="1"/>
    <col min="2321" max="2321" width="7.5703125" customWidth="1"/>
    <col min="2322" max="2322" width="8.140625" customWidth="1"/>
    <col min="2324" max="2324" width="6.85546875" customWidth="1"/>
    <col min="2325" max="2325" width="6" customWidth="1"/>
    <col min="2561" max="2561" width="10.28515625" customWidth="1"/>
    <col min="2562" max="2562" width="6.42578125" customWidth="1"/>
    <col min="2563" max="2563" width="14" customWidth="1"/>
    <col min="2564" max="2564" width="10" customWidth="1"/>
    <col min="2565" max="2565" width="4" customWidth="1"/>
    <col min="2566" max="2566" width="5" customWidth="1"/>
    <col min="2567" max="2567" width="15" customWidth="1"/>
    <col min="2568" max="2568" width="5.140625" customWidth="1"/>
    <col min="2569" max="2576" width="6.5703125" customWidth="1"/>
    <col min="2577" max="2577" width="7.5703125" customWidth="1"/>
    <col min="2578" max="2578" width="8.140625" customWidth="1"/>
    <col min="2580" max="2580" width="6.85546875" customWidth="1"/>
    <col min="2581" max="2581" width="6" customWidth="1"/>
    <col min="2817" max="2817" width="10.28515625" customWidth="1"/>
    <col min="2818" max="2818" width="6.42578125" customWidth="1"/>
    <col min="2819" max="2819" width="14" customWidth="1"/>
    <col min="2820" max="2820" width="10" customWidth="1"/>
    <col min="2821" max="2821" width="4" customWidth="1"/>
    <col min="2822" max="2822" width="5" customWidth="1"/>
    <col min="2823" max="2823" width="15" customWidth="1"/>
    <col min="2824" max="2824" width="5.140625" customWidth="1"/>
    <col min="2825" max="2832" width="6.5703125" customWidth="1"/>
    <col min="2833" max="2833" width="7.5703125" customWidth="1"/>
    <col min="2834" max="2834" width="8.140625" customWidth="1"/>
    <col min="2836" max="2836" width="6.85546875" customWidth="1"/>
    <col min="2837" max="2837" width="6" customWidth="1"/>
    <col min="3073" max="3073" width="10.28515625" customWidth="1"/>
    <col min="3074" max="3074" width="6.42578125" customWidth="1"/>
    <col min="3075" max="3075" width="14" customWidth="1"/>
    <col min="3076" max="3076" width="10" customWidth="1"/>
    <col min="3077" max="3077" width="4" customWidth="1"/>
    <col min="3078" max="3078" width="5" customWidth="1"/>
    <col min="3079" max="3079" width="15" customWidth="1"/>
    <col min="3080" max="3080" width="5.140625" customWidth="1"/>
    <col min="3081" max="3088" width="6.5703125" customWidth="1"/>
    <col min="3089" max="3089" width="7.5703125" customWidth="1"/>
    <col min="3090" max="3090" width="8.140625" customWidth="1"/>
    <col min="3092" max="3092" width="6.85546875" customWidth="1"/>
    <col min="3093" max="3093" width="6" customWidth="1"/>
    <col min="3329" max="3329" width="10.28515625" customWidth="1"/>
    <col min="3330" max="3330" width="6.42578125" customWidth="1"/>
    <col min="3331" max="3331" width="14" customWidth="1"/>
    <col min="3332" max="3332" width="10" customWidth="1"/>
    <col min="3333" max="3333" width="4" customWidth="1"/>
    <col min="3334" max="3334" width="5" customWidth="1"/>
    <col min="3335" max="3335" width="15" customWidth="1"/>
    <col min="3336" max="3336" width="5.140625" customWidth="1"/>
    <col min="3337" max="3344" width="6.5703125" customWidth="1"/>
    <col min="3345" max="3345" width="7.5703125" customWidth="1"/>
    <col min="3346" max="3346" width="8.140625" customWidth="1"/>
    <col min="3348" max="3348" width="6.85546875" customWidth="1"/>
    <col min="3349" max="3349" width="6" customWidth="1"/>
    <col min="3585" max="3585" width="10.28515625" customWidth="1"/>
    <col min="3586" max="3586" width="6.42578125" customWidth="1"/>
    <col min="3587" max="3587" width="14" customWidth="1"/>
    <col min="3588" max="3588" width="10" customWidth="1"/>
    <col min="3589" max="3589" width="4" customWidth="1"/>
    <col min="3590" max="3590" width="5" customWidth="1"/>
    <col min="3591" max="3591" width="15" customWidth="1"/>
    <col min="3592" max="3592" width="5.140625" customWidth="1"/>
    <col min="3593" max="3600" width="6.5703125" customWidth="1"/>
    <col min="3601" max="3601" width="7.5703125" customWidth="1"/>
    <col min="3602" max="3602" width="8.140625" customWidth="1"/>
    <col min="3604" max="3604" width="6.85546875" customWidth="1"/>
    <col min="3605" max="3605" width="6" customWidth="1"/>
    <col min="3841" max="3841" width="10.28515625" customWidth="1"/>
    <col min="3842" max="3842" width="6.42578125" customWidth="1"/>
    <col min="3843" max="3843" width="14" customWidth="1"/>
    <col min="3844" max="3844" width="10" customWidth="1"/>
    <col min="3845" max="3845" width="4" customWidth="1"/>
    <col min="3846" max="3846" width="5" customWidth="1"/>
    <col min="3847" max="3847" width="15" customWidth="1"/>
    <col min="3848" max="3848" width="5.140625" customWidth="1"/>
    <col min="3849" max="3856" width="6.5703125" customWidth="1"/>
    <col min="3857" max="3857" width="7.5703125" customWidth="1"/>
    <col min="3858" max="3858" width="8.140625" customWidth="1"/>
    <col min="3860" max="3860" width="6.85546875" customWidth="1"/>
    <col min="3861" max="3861" width="6" customWidth="1"/>
    <col min="4097" max="4097" width="10.28515625" customWidth="1"/>
    <col min="4098" max="4098" width="6.42578125" customWidth="1"/>
    <col min="4099" max="4099" width="14" customWidth="1"/>
    <col min="4100" max="4100" width="10" customWidth="1"/>
    <col min="4101" max="4101" width="4" customWidth="1"/>
    <col min="4102" max="4102" width="5" customWidth="1"/>
    <col min="4103" max="4103" width="15" customWidth="1"/>
    <col min="4104" max="4104" width="5.140625" customWidth="1"/>
    <col min="4105" max="4112" width="6.5703125" customWidth="1"/>
    <col min="4113" max="4113" width="7.5703125" customWidth="1"/>
    <col min="4114" max="4114" width="8.140625" customWidth="1"/>
    <col min="4116" max="4116" width="6.85546875" customWidth="1"/>
    <col min="4117" max="4117" width="6" customWidth="1"/>
    <col min="4353" max="4353" width="10.28515625" customWidth="1"/>
    <col min="4354" max="4354" width="6.42578125" customWidth="1"/>
    <col min="4355" max="4355" width="14" customWidth="1"/>
    <col min="4356" max="4356" width="10" customWidth="1"/>
    <col min="4357" max="4357" width="4" customWidth="1"/>
    <col min="4358" max="4358" width="5" customWidth="1"/>
    <col min="4359" max="4359" width="15" customWidth="1"/>
    <col min="4360" max="4360" width="5.140625" customWidth="1"/>
    <col min="4361" max="4368" width="6.5703125" customWidth="1"/>
    <col min="4369" max="4369" width="7.5703125" customWidth="1"/>
    <col min="4370" max="4370" width="8.140625" customWidth="1"/>
    <col min="4372" max="4372" width="6.85546875" customWidth="1"/>
    <col min="4373" max="4373" width="6" customWidth="1"/>
    <col min="4609" max="4609" width="10.28515625" customWidth="1"/>
    <col min="4610" max="4610" width="6.42578125" customWidth="1"/>
    <col min="4611" max="4611" width="14" customWidth="1"/>
    <col min="4612" max="4612" width="10" customWidth="1"/>
    <col min="4613" max="4613" width="4" customWidth="1"/>
    <col min="4614" max="4614" width="5" customWidth="1"/>
    <col min="4615" max="4615" width="15" customWidth="1"/>
    <col min="4616" max="4616" width="5.140625" customWidth="1"/>
    <col min="4617" max="4624" width="6.5703125" customWidth="1"/>
    <col min="4625" max="4625" width="7.5703125" customWidth="1"/>
    <col min="4626" max="4626" width="8.140625" customWidth="1"/>
    <col min="4628" max="4628" width="6.85546875" customWidth="1"/>
    <col min="4629" max="4629" width="6" customWidth="1"/>
    <col min="4865" max="4865" width="10.28515625" customWidth="1"/>
    <col min="4866" max="4866" width="6.42578125" customWidth="1"/>
    <col min="4867" max="4867" width="14" customWidth="1"/>
    <col min="4868" max="4868" width="10" customWidth="1"/>
    <col min="4869" max="4869" width="4" customWidth="1"/>
    <col min="4870" max="4870" width="5" customWidth="1"/>
    <col min="4871" max="4871" width="15" customWidth="1"/>
    <col min="4872" max="4872" width="5.140625" customWidth="1"/>
    <col min="4873" max="4880" width="6.5703125" customWidth="1"/>
    <col min="4881" max="4881" width="7.5703125" customWidth="1"/>
    <col min="4882" max="4882" width="8.140625" customWidth="1"/>
    <col min="4884" max="4884" width="6.85546875" customWidth="1"/>
    <col min="4885" max="4885" width="6" customWidth="1"/>
    <col min="5121" max="5121" width="10.28515625" customWidth="1"/>
    <col min="5122" max="5122" width="6.42578125" customWidth="1"/>
    <col min="5123" max="5123" width="14" customWidth="1"/>
    <col min="5124" max="5124" width="10" customWidth="1"/>
    <col min="5125" max="5125" width="4" customWidth="1"/>
    <col min="5126" max="5126" width="5" customWidth="1"/>
    <col min="5127" max="5127" width="15" customWidth="1"/>
    <col min="5128" max="5128" width="5.140625" customWidth="1"/>
    <col min="5129" max="5136" width="6.5703125" customWidth="1"/>
    <col min="5137" max="5137" width="7.5703125" customWidth="1"/>
    <col min="5138" max="5138" width="8.140625" customWidth="1"/>
    <col min="5140" max="5140" width="6.85546875" customWidth="1"/>
    <col min="5141" max="5141" width="6" customWidth="1"/>
    <col min="5377" max="5377" width="10.28515625" customWidth="1"/>
    <col min="5378" max="5378" width="6.42578125" customWidth="1"/>
    <col min="5379" max="5379" width="14" customWidth="1"/>
    <col min="5380" max="5380" width="10" customWidth="1"/>
    <col min="5381" max="5381" width="4" customWidth="1"/>
    <col min="5382" max="5382" width="5" customWidth="1"/>
    <col min="5383" max="5383" width="15" customWidth="1"/>
    <col min="5384" max="5384" width="5.140625" customWidth="1"/>
    <col min="5385" max="5392" width="6.5703125" customWidth="1"/>
    <col min="5393" max="5393" width="7.5703125" customWidth="1"/>
    <col min="5394" max="5394" width="8.140625" customWidth="1"/>
    <col min="5396" max="5396" width="6.85546875" customWidth="1"/>
    <col min="5397" max="5397" width="6" customWidth="1"/>
    <col min="5633" max="5633" width="10.28515625" customWidth="1"/>
    <col min="5634" max="5634" width="6.42578125" customWidth="1"/>
    <col min="5635" max="5635" width="14" customWidth="1"/>
    <col min="5636" max="5636" width="10" customWidth="1"/>
    <col min="5637" max="5637" width="4" customWidth="1"/>
    <col min="5638" max="5638" width="5" customWidth="1"/>
    <col min="5639" max="5639" width="15" customWidth="1"/>
    <col min="5640" max="5640" width="5.140625" customWidth="1"/>
    <col min="5641" max="5648" width="6.5703125" customWidth="1"/>
    <col min="5649" max="5649" width="7.5703125" customWidth="1"/>
    <col min="5650" max="5650" width="8.140625" customWidth="1"/>
    <col min="5652" max="5652" width="6.85546875" customWidth="1"/>
    <col min="5653" max="5653" width="6" customWidth="1"/>
    <col min="5889" max="5889" width="10.28515625" customWidth="1"/>
    <col min="5890" max="5890" width="6.42578125" customWidth="1"/>
    <col min="5891" max="5891" width="14" customWidth="1"/>
    <col min="5892" max="5892" width="10" customWidth="1"/>
    <col min="5893" max="5893" width="4" customWidth="1"/>
    <col min="5894" max="5894" width="5" customWidth="1"/>
    <col min="5895" max="5895" width="15" customWidth="1"/>
    <col min="5896" max="5896" width="5.140625" customWidth="1"/>
    <col min="5897" max="5904" width="6.5703125" customWidth="1"/>
    <col min="5905" max="5905" width="7.5703125" customWidth="1"/>
    <col min="5906" max="5906" width="8.140625" customWidth="1"/>
    <col min="5908" max="5908" width="6.85546875" customWidth="1"/>
    <col min="5909" max="5909" width="6" customWidth="1"/>
    <col min="6145" max="6145" width="10.28515625" customWidth="1"/>
    <col min="6146" max="6146" width="6.42578125" customWidth="1"/>
    <col min="6147" max="6147" width="14" customWidth="1"/>
    <col min="6148" max="6148" width="10" customWidth="1"/>
    <col min="6149" max="6149" width="4" customWidth="1"/>
    <col min="6150" max="6150" width="5" customWidth="1"/>
    <col min="6151" max="6151" width="15" customWidth="1"/>
    <col min="6152" max="6152" width="5.140625" customWidth="1"/>
    <col min="6153" max="6160" width="6.5703125" customWidth="1"/>
    <col min="6161" max="6161" width="7.5703125" customWidth="1"/>
    <col min="6162" max="6162" width="8.140625" customWidth="1"/>
    <col min="6164" max="6164" width="6.85546875" customWidth="1"/>
    <col min="6165" max="6165" width="6" customWidth="1"/>
    <col min="6401" max="6401" width="10.28515625" customWidth="1"/>
    <col min="6402" max="6402" width="6.42578125" customWidth="1"/>
    <col min="6403" max="6403" width="14" customWidth="1"/>
    <col min="6404" max="6404" width="10" customWidth="1"/>
    <col min="6405" max="6405" width="4" customWidth="1"/>
    <col min="6406" max="6406" width="5" customWidth="1"/>
    <col min="6407" max="6407" width="15" customWidth="1"/>
    <col min="6408" max="6408" width="5.140625" customWidth="1"/>
    <col min="6409" max="6416" width="6.5703125" customWidth="1"/>
    <col min="6417" max="6417" width="7.5703125" customWidth="1"/>
    <col min="6418" max="6418" width="8.140625" customWidth="1"/>
    <col min="6420" max="6420" width="6.85546875" customWidth="1"/>
    <col min="6421" max="6421" width="6" customWidth="1"/>
    <col min="6657" max="6657" width="10.28515625" customWidth="1"/>
    <col min="6658" max="6658" width="6.42578125" customWidth="1"/>
    <col min="6659" max="6659" width="14" customWidth="1"/>
    <col min="6660" max="6660" width="10" customWidth="1"/>
    <col min="6661" max="6661" width="4" customWidth="1"/>
    <col min="6662" max="6662" width="5" customWidth="1"/>
    <col min="6663" max="6663" width="15" customWidth="1"/>
    <col min="6664" max="6664" width="5.140625" customWidth="1"/>
    <col min="6665" max="6672" width="6.5703125" customWidth="1"/>
    <col min="6673" max="6673" width="7.5703125" customWidth="1"/>
    <col min="6674" max="6674" width="8.140625" customWidth="1"/>
    <col min="6676" max="6676" width="6.85546875" customWidth="1"/>
    <col min="6677" max="6677" width="6" customWidth="1"/>
    <col min="6913" max="6913" width="10.28515625" customWidth="1"/>
    <col min="6914" max="6914" width="6.42578125" customWidth="1"/>
    <col min="6915" max="6915" width="14" customWidth="1"/>
    <col min="6916" max="6916" width="10" customWidth="1"/>
    <col min="6917" max="6917" width="4" customWidth="1"/>
    <col min="6918" max="6918" width="5" customWidth="1"/>
    <col min="6919" max="6919" width="15" customWidth="1"/>
    <col min="6920" max="6920" width="5.140625" customWidth="1"/>
    <col min="6921" max="6928" width="6.5703125" customWidth="1"/>
    <col min="6929" max="6929" width="7.5703125" customWidth="1"/>
    <col min="6930" max="6930" width="8.140625" customWidth="1"/>
    <col min="6932" max="6932" width="6.85546875" customWidth="1"/>
    <col min="6933" max="6933" width="6" customWidth="1"/>
    <col min="7169" max="7169" width="10.28515625" customWidth="1"/>
    <col min="7170" max="7170" width="6.42578125" customWidth="1"/>
    <col min="7171" max="7171" width="14" customWidth="1"/>
    <col min="7172" max="7172" width="10" customWidth="1"/>
    <col min="7173" max="7173" width="4" customWidth="1"/>
    <col min="7174" max="7174" width="5" customWidth="1"/>
    <col min="7175" max="7175" width="15" customWidth="1"/>
    <col min="7176" max="7176" width="5.140625" customWidth="1"/>
    <col min="7177" max="7184" width="6.5703125" customWidth="1"/>
    <col min="7185" max="7185" width="7.5703125" customWidth="1"/>
    <col min="7186" max="7186" width="8.140625" customWidth="1"/>
    <col min="7188" max="7188" width="6.85546875" customWidth="1"/>
    <col min="7189" max="7189" width="6" customWidth="1"/>
    <col min="7425" max="7425" width="10.28515625" customWidth="1"/>
    <col min="7426" max="7426" width="6.42578125" customWidth="1"/>
    <col min="7427" max="7427" width="14" customWidth="1"/>
    <col min="7428" max="7428" width="10" customWidth="1"/>
    <col min="7429" max="7429" width="4" customWidth="1"/>
    <col min="7430" max="7430" width="5" customWidth="1"/>
    <col min="7431" max="7431" width="15" customWidth="1"/>
    <col min="7432" max="7432" width="5.140625" customWidth="1"/>
    <col min="7433" max="7440" width="6.5703125" customWidth="1"/>
    <col min="7441" max="7441" width="7.5703125" customWidth="1"/>
    <col min="7442" max="7442" width="8.140625" customWidth="1"/>
    <col min="7444" max="7444" width="6.85546875" customWidth="1"/>
    <col min="7445" max="7445" width="6" customWidth="1"/>
    <col min="7681" max="7681" width="10.28515625" customWidth="1"/>
    <col min="7682" max="7682" width="6.42578125" customWidth="1"/>
    <col min="7683" max="7683" width="14" customWidth="1"/>
    <col min="7684" max="7684" width="10" customWidth="1"/>
    <col min="7685" max="7685" width="4" customWidth="1"/>
    <col min="7686" max="7686" width="5" customWidth="1"/>
    <col min="7687" max="7687" width="15" customWidth="1"/>
    <col min="7688" max="7688" width="5.140625" customWidth="1"/>
    <col min="7689" max="7696" width="6.5703125" customWidth="1"/>
    <col min="7697" max="7697" width="7.5703125" customWidth="1"/>
    <col min="7698" max="7698" width="8.140625" customWidth="1"/>
    <col min="7700" max="7700" width="6.85546875" customWidth="1"/>
    <col min="7701" max="7701" width="6" customWidth="1"/>
    <col min="7937" max="7937" width="10.28515625" customWidth="1"/>
    <col min="7938" max="7938" width="6.42578125" customWidth="1"/>
    <col min="7939" max="7939" width="14" customWidth="1"/>
    <col min="7940" max="7940" width="10" customWidth="1"/>
    <col min="7941" max="7941" width="4" customWidth="1"/>
    <col min="7942" max="7942" width="5" customWidth="1"/>
    <col min="7943" max="7943" width="15" customWidth="1"/>
    <col min="7944" max="7944" width="5.140625" customWidth="1"/>
    <col min="7945" max="7952" width="6.5703125" customWidth="1"/>
    <col min="7953" max="7953" width="7.5703125" customWidth="1"/>
    <col min="7954" max="7954" width="8.140625" customWidth="1"/>
    <col min="7956" max="7956" width="6.85546875" customWidth="1"/>
    <col min="7957" max="7957" width="6" customWidth="1"/>
    <col min="8193" max="8193" width="10.28515625" customWidth="1"/>
    <col min="8194" max="8194" width="6.42578125" customWidth="1"/>
    <col min="8195" max="8195" width="14" customWidth="1"/>
    <col min="8196" max="8196" width="10" customWidth="1"/>
    <col min="8197" max="8197" width="4" customWidth="1"/>
    <col min="8198" max="8198" width="5" customWidth="1"/>
    <col min="8199" max="8199" width="15" customWidth="1"/>
    <col min="8200" max="8200" width="5.140625" customWidth="1"/>
    <col min="8201" max="8208" width="6.5703125" customWidth="1"/>
    <col min="8209" max="8209" width="7.5703125" customWidth="1"/>
    <col min="8210" max="8210" width="8.140625" customWidth="1"/>
    <col min="8212" max="8212" width="6.85546875" customWidth="1"/>
    <col min="8213" max="8213" width="6" customWidth="1"/>
    <col min="8449" max="8449" width="10.28515625" customWidth="1"/>
    <col min="8450" max="8450" width="6.42578125" customWidth="1"/>
    <col min="8451" max="8451" width="14" customWidth="1"/>
    <col min="8452" max="8452" width="10" customWidth="1"/>
    <col min="8453" max="8453" width="4" customWidth="1"/>
    <col min="8454" max="8454" width="5" customWidth="1"/>
    <col min="8455" max="8455" width="15" customWidth="1"/>
    <col min="8456" max="8456" width="5.140625" customWidth="1"/>
    <col min="8457" max="8464" width="6.5703125" customWidth="1"/>
    <col min="8465" max="8465" width="7.5703125" customWidth="1"/>
    <col min="8466" max="8466" width="8.140625" customWidth="1"/>
    <col min="8468" max="8468" width="6.85546875" customWidth="1"/>
    <col min="8469" max="8469" width="6" customWidth="1"/>
    <col min="8705" max="8705" width="10.28515625" customWidth="1"/>
    <col min="8706" max="8706" width="6.42578125" customWidth="1"/>
    <col min="8707" max="8707" width="14" customWidth="1"/>
    <col min="8708" max="8708" width="10" customWidth="1"/>
    <col min="8709" max="8709" width="4" customWidth="1"/>
    <col min="8710" max="8710" width="5" customWidth="1"/>
    <col min="8711" max="8711" width="15" customWidth="1"/>
    <col min="8712" max="8712" width="5.140625" customWidth="1"/>
    <col min="8713" max="8720" width="6.5703125" customWidth="1"/>
    <col min="8721" max="8721" width="7.5703125" customWidth="1"/>
    <col min="8722" max="8722" width="8.140625" customWidth="1"/>
    <col min="8724" max="8724" width="6.85546875" customWidth="1"/>
    <col min="8725" max="8725" width="6" customWidth="1"/>
    <col min="8961" max="8961" width="10.28515625" customWidth="1"/>
    <col min="8962" max="8962" width="6.42578125" customWidth="1"/>
    <col min="8963" max="8963" width="14" customWidth="1"/>
    <col min="8964" max="8964" width="10" customWidth="1"/>
    <col min="8965" max="8965" width="4" customWidth="1"/>
    <col min="8966" max="8966" width="5" customWidth="1"/>
    <col min="8967" max="8967" width="15" customWidth="1"/>
    <col min="8968" max="8968" width="5.140625" customWidth="1"/>
    <col min="8969" max="8976" width="6.5703125" customWidth="1"/>
    <col min="8977" max="8977" width="7.5703125" customWidth="1"/>
    <col min="8978" max="8978" width="8.140625" customWidth="1"/>
    <col min="8980" max="8980" width="6.85546875" customWidth="1"/>
    <col min="8981" max="8981" width="6" customWidth="1"/>
    <col min="9217" max="9217" width="10.28515625" customWidth="1"/>
    <col min="9218" max="9218" width="6.42578125" customWidth="1"/>
    <col min="9219" max="9219" width="14" customWidth="1"/>
    <col min="9220" max="9220" width="10" customWidth="1"/>
    <col min="9221" max="9221" width="4" customWidth="1"/>
    <col min="9222" max="9222" width="5" customWidth="1"/>
    <col min="9223" max="9223" width="15" customWidth="1"/>
    <col min="9224" max="9224" width="5.140625" customWidth="1"/>
    <col min="9225" max="9232" width="6.5703125" customWidth="1"/>
    <col min="9233" max="9233" width="7.5703125" customWidth="1"/>
    <col min="9234" max="9234" width="8.140625" customWidth="1"/>
    <col min="9236" max="9236" width="6.85546875" customWidth="1"/>
    <col min="9237" max="9237" width="6" customWidth="1"/>
    <col min="9473" max="9473" width="10.28515625" customWidth="1"/>
    <col min="9474" max="9474" width="6.42578125" customWidth="1"/>
    <col min="9475" max="9475" width="14" customWidth="1"/>
    <col min="9476" max="9476" width="10" customWidth="1"/>
    <col min="9477" max="9477" width="4" customWidth="1"/>
    <col min="9478" max="9478" width="5" customWidth="1"/>
    <col min="9479" max="9479" width="15" customWidth="1"/>
    <col min="9480" max="9480" width="5.140625" customWidth="1"/>
    <col min="9481" max="9488" width="6.5703125" customWidth="1"/>
    <col min="9489" max="9489" width="7.5703125" customWidth="1"/>
    <col min="9490" max="9490" width="8.140625" customWidth="1"/>
    <col min="9492" max="9492" width="6.85546875" customWidth="1"/>
    <col min="9493" max="9493" width="6" customWidth="1"/>
    <col min="9729" max="9729" width="10.28515625" customWidth="1"/>
    <col min="9730" max="9730" width="6.42578125" customWidth="1"/>
    <col min="9731" max="9731" width="14" customWidth="1"/>
    <col min="9732" max="9732" width="10" customWidth="1"/>
    <col min="9733" max="9733" width="4" customWidth="1"/>
    <col min="9734" max="9734" width="5" customWidth="1"/>
    <col min="9735" max="9735" width="15" customWidth="1"/>
    <col min="9736" max="9736" width="5.140625" customWidth="1"/>
    <col min="9737" max="9744" width="6.5703125" customWidth="1"/>
    <col min="9745" max="9745" width="7.5703125" customWidth="1"/>
    <col min="9746" max="9746" width="8.140625" customWidth="1"/>
    <col min="9748" max="9748" width="6.85546875" customWidth="1"/>
    <col min="9749" max="9749" width="6" customWidth="1"/>
    <col min="9985" max="9985" width="10.28515625" customWidth="1"/>
    <col min="9986" max="9986" width="6.42578125" customWidth="1"/>
    <col min="9987" max="9987" width="14" customWidth="1"/>
    <col min="9988" max="9988" width="10" customWidth="1"/>
    <col min="9989" max="9989" width="4" customWidth="1"/>
    <col min="9990" max="9990" width="5" customWidth="1"/>
    <col min="9991" max="9991" width="15" customWidth="1"/>
    <col min="9992" max="9992" width="5.140625" customWidth="1"/>
    <col min="9993" max="10000" width="6.5703125" customWidth="1"/>
    <col min="10001" max="10001" width="7.5703125" customWidth="1"/>
    <col min="10002" max="10002" width="8.140625" customWidth="1"/>
    <col min="10004" max="10004" width="6.85546875" customWidth="1"/>
    <col min="10005" max="10005" width="6" customWidth="1"/>
    <col min="10241" max="10241" width="10.28515625" customWidth="1"/>
    <col min="10242" max="10242" width="6.42578125" customWidth="1"/>
    <col min="10243" max="10243" width="14" customWidth="1"/>
    <col min="10244" max="10244" width="10" customWidth="1"/>
    <col min="10245" max="10245" width="4" customWidth="1"/>
    <col min="10246" max="10246" width="5" customWidth="1"/>
    <col min="10247" max="10247" width="15" customWidth="1"/>
    <col min="10248" max="10248" width="5.140625" customWidth="1"/>
    <col min="10249" max="10256" width="6.5703125" customWidth="1"/>
    <col min="10257" max="10257" width="7.5703125" customWidth="1"/>
    <col min="10258" max="10258" width="8.140625" customWidth="1"/>
    <col min="10260" max="10260" width="6.85546875" customWidth="1"/>
    <col min="10261" max="10261" width="6" customWidth="1"/>
    <col min="10497" max="10497" width="10.28515625" customWidth="1"/>
    <col min="10498" max="10498" width="6.42578125" customWidth="1"/>
    <col min="10499" max="10499" width="14" customWidth="1"/>
    <col min="10500" max="10500" width="10" customWidth="1"/>
    <col min="10501" max="10501" width="4" customWidth="1"/>
    <col min="10502" max="10502" width="5" customWidth="1"/>
    <col min="10503" max="10503" width="15" customWidth="1"/>
    <col min="10504" max="10504" width="5.140625" customWidth="1"/>
    <col min="10505" max="10512" width="6.5703125" customWidth="1"/>
    <col min="10513" max="10513" width="7.5703125" customWidth="1"/>
    <col min="10514" max="10514" width="8.140625" customWidth="1"/>
    <col min="10516" max="10516" width="6.85546875" customWidth="1"/>
    <col min="10517" max="10517" width="6" customWidth="1"/>
    <col min="10753" max="10753" width="10.28515625" customWidth="1"/>
    <col min="10754" max="10754" width="6.42578125" customWidth="1"/>
    <col min="10755" max="10755" width="14" customWidth="1"/>
    <col min="10756" max="10756" width="10" customWidth="1"/>
    <col min="10757" max="10757" width="4" customWidth="1"/>
    <col min="10758" max="10758" width="5" customWidth="1"/>
    <col min="10759" max="10759" width="15" customWidth="1"/>
    <col min="10760" max="10760" width="5.140625" customWidth="1"/>
    <col min="10761" max="10768" width="6.5703125" customWidth="1"/>
    <col min="10769" max="10769" width="7.5703125" customWidth="1"/>
    <col min="10770" max="10770" width="8.140625" customWidth="1"/>
    <col min="10772" max="10772" width="6.85546875" customWidth="1"/>
    <col min="10773" max="10773" width="6" customWidth="1"/>
    <col min="11009" max="11009" width="10.28515625" customWidth="1"/>
    <col min="11010" max="11010" width="6.42578125" customWidth="1"/>
    <col min="11011" max="11011" width="14" customWidth="1"/>
    <col min="11012" max="11012" width="10" customWidth="1"/>
    <col min="11013" max="11013" width="4" customWidth="1"/>
    <col min="11014" max="11014" width="5" customWidth="1"/>
    <col min="11015" max="11015" width="15" customWidth="1"/>
    <col min="11016" max="11016" width="5.140625" customWidth="1"/>
    <col min="11017" max="11024" width="6.5703125" customWidth="1"/>
    <col min="11025" max="11025" width="7.5703125" customWidth="1"/>
    <col min="11026" max="11026" width="8.140625" customWidth="1"/>
    <col min="11028" max="11028" width="6.85546875" customWidth="1"/>
    <col min="11029" max="11029" width="6" customWidth="1"/>
    <col min="11265" max="11265" width="10.28515625" customWidth="1"/>
    <col min="11266" max="11266" width="6.42578125" customWidth="1"/>
    <col min="11267" max="11267" width="14" customWidth="1"/>
    <col min="11268" max="11268" width="10" customWidth="1"/>
    <col min="11269" max="11269" width="4" customWidth="1"/>
    <col min="11270" max="11270" width="5" customWidth="1"/>
    <col min="11271" max="11271" width="15" customWidth="1"/>
    <col min="11272" max="11272" width="5.140625" customWidth="1"/>
    <col min="11273" max="11280" width="6.5703125" customWidth="1"/>
    <col min="11281" max="11281" width="7.5703125" customWidth="1"/>
    <col min="11282" max="11282" width="8.140625" customWidth="1"/>
    <col min="11284" max="11284" width="6.85546875" customWidth="1"/>
    <col min="11285" max="11285" width="6" customWidth="1"/>
    <col min="11521" max="11521" width="10.28515625" customWidth="1"/>
    <col min="11522" max="11522" width="6.42578125" customWidth="1"/>
    <col min="11523" max="11523" width="14" customWidth="1"/>
    <col min="11524" max="11524" width="10" customWidth="1"/>
    <col min="11525" max="11525" width="4" customWidth="1"/>
    <col min="11526" max="11526" width="5" customWidth="1"/>
    <col min="11527" max="11527" width="15" customWidth="1"/>
    <col min="11528" max="11528" width="5.140625" customWidth="1"/>
    <col min="11529" max="11536" width="6.5703125" customWidth="1"/>
    <col min="11537" max="11537" width="7.5703125" customWidth="1"/>
    <col min="11538" max="11538" width="8.140625" customWidth="1"/>
    <col min="11540" max="11540" width="6.85546875" customWidth="1"/>
    <col min="11541" max="11541" width="6" customWidth="1"/>
    <col min="11777" max="11777" width="10.28515625" customWidth="1"/>
    <col min="11778" max="11778" width="6.42578125" customWidth="1"/>
    <col min="11779" max="11779" width="14" customWidth="1"/>
    <col min="11780" max="11780" width="10" customWidth="1"/>
    <col min="11781" max="11781" width="4" customWidth="1"/>
    <col min="11782" max="11782" width="5" customWidth="1"/>
    <col min="11783" max="11783" width="15" customWidth="1"/>
    <col min="11784" max="11784" width="5.140625" customWidth="1"/>
    <col min="11785" max="11792" width="6.5703125" customWidth="1"/>
    <col min="11793" max="11793" width="7.5703125" customWidth="1"/>
    <col min="11794" max="11794" width="8.140625" customWidth="1"/>
    <col min="11796" max="11796" width="6.85546875" customWidth="1"/>
    <col min="11797" max="11797" width="6" customWidth="1"/>
    <col min="12033" max="12033" width="10.28515625" customWidth="1"/>
    <col min="12034" max="12034" width="6.42578125" customWidth="1"/>
    <col min="12035" max="12035" width="14" customWidth="1"/>
    <col min="12036" max="12036" width="10" customWidth="1"/>
    <col min="12037" max="12037" width="4" customWidth="1"/>
    <col min="12038" max="12038" width="5" customWidth="1"/>
    <col min="12039" max="12039" width="15" customWidth="1"/>
    <col min="12040" max="12040" width="5.140625" customWidth="1"/>
    <col min="12041" max="12048" width="6.5703125" customWidth="1"/>
    <col min="12049" max="12049" width="7.5703125" customWidth="1"/>
    <col min="12050" max="12050" width="8.140625" customWidth="1"/>
    <col min="12052" max="12052" width="6.85546875" customWidth="1"/>
    <col min="12053" max="12053" width="6" customWidth="1"/>
    <col min="12289" max="12289" width="10.28515625" customWidth="1"/>
    <col min="12290" max="12290" width="6.42578125" customWidth="1"/>
    <col min="12291" max="12291" width="14" customWidth="1"/>
    <col min="12292" max="12292" width="10" customWidth="1"/>
    <col min="12293" max="12293" width="4" customWidth="1"/>
    <col min="12294" max="12294" width="5" customWidth="1"/>
    <col min="12295" max="12295" width="15" customWidth="1"/>
    <col min="12296" max="12296" width="5.140625" customWidth="1"/>
    <col min="12297" max="12304" width="6.5703125" customWidth="1"/>
    <col min="12305" max="12305" width="7.5703125" customWidth="1"/>
    <col min="12306" max="12306" width="8.140625" customWidth="1"/>
    <col min="12308" max="12308" width="6.85546875" customWidth="1"/>
    <col min="12309" max="12309" width="6" customWidth="1"/>
    <col min="12545" max="12545" width="10.28515625" customWidth="1"/>
    <col min="12546" max="12546" width="6.42578125" customWidth="1"/>
    <col min="12547" max="12547" width="14" customWidth="1"/>
    <col min="12548" max="12548" width="10" customWidth="1"/>
    <col min="12549" max="12549" width="4" customWidth="1"/>
    <col min="12550" max="12550" width="5" customWidth="1"/>
    <col min="12551" max="12551" width="15" customWidth="1"/>
    <col min="12552" max="12552" width="5.140625" customWidth="1"/>
    <col min="12553" max="12560" width="6.5703125" customWidth="1"/>
    <col min="12561" max="12561" width="7.5703125" customWidth="1"/>
    <col min="12562" max="12562" width="8.140625" customWidth="1"/>
    <col min="12564" max="12564" width="6.85546875" customWidth="1"/>
    <col min="12565" max="12565" width="6" customWidth="1"/>
    <col min="12801" max="12801" width="10.28515625" customWidth="1"/>
    <col min="12802" max="12802" width="6.42578125" customWidth="1"/>
    <col min="12803" max="12803" width="14" customWidth="1"/>
    <col min="12804" max="12804" width="10" customWidth="1"/>
    <col min="12805" max="12805" width="4" customWidth="1"/>
    <col min="12806" max="12806" width="5" customWidth="1"/>
    <col min="12807" max="12807" width="15" customWidth="1"/>
    <col min="12808" max="12808" width="5.140625" customWidth="1"/>
    <col min="12809" max="12816" width="6.5703125" customWidth="1"/>
    <col min="12817" max="12817" width="7.5703125" customWidth="1"/>
    <col min="12818" max="12818" width="8.140625" customWidth="1"/>
    <col min="12820" max="12820" width="6.85546875" customWidth="1"/>
    <col min="12821" max="12821" width="6" customWidth="1"/>
    <col min="13057" max="13057" width="10.28515625" customWidth="1"/>
    <col min="13058" max="13058" width="6.42578125" customWidth="1"/>
    <col min="13059" max="13059" width="14" customWidth="1"/>
    <col min="13060" max="13060" width="10" customWidth="1"/>
    <col min="13061" max="13061" width="4" customWidth="1"/>
    <col min="13062" max="13062" width="5" customWidth="1"/>
    <col min="13063" max="13063" width="15" customWidth="1"/>
    <col min="13064" max="13064" width="5.140625" customWidth="1"/>
    <col min="13065" max="13072" width="6.5703125" customWidth="1"/>
    <col min="13073" max="13073" width="7.5703125" customWidth="1"/>
    <col min="13074" max="13074" width="8.140625" customWidth="1"/>
    <col min="13076" max="13076" width="6.85546875" customWidth="1"/>
    <col min="13077" max="13077" width="6" customWidth="1"/>
    <col min="13313" max="13313" width="10.28515625" customWidth="1"/>
    <col min="13314" max="13314" width="6.42578125" customWidth="1"/>
    <col min="13315" max="13315" width="14" customWidth="1"/>
    <col min="13316" max="13316" width="10" customWidth="1"/>
    <col min="13317" max="13317" width="4" customWidth="1"/>
    <col min="13318" max="13318" width="5" customWidth="1"/>
    <col min="13319" max="13319" width="15" customWidth="1"/>
    <col min="13320" max="13320" width="5.140625" customWidth="1"/>
    <col min="13321" max="13328" width="6.5703125" customWidth="1"/>
    <col min="13329" max="13329" width="7.5703125" customWidth="1"/>
    <col min="13330" max="13330" width="8.140625" customWidth="1"/>
    <col min="13332" max="13332" width="6.85546875" customWidth="1"/>
    <col min="13333" max="13333" width="6" customWidth="1"/>
    <col min="13569" max="13569" width="10.28515625" customWidth="1"/>
    <col min="13570" max="13570" width="6.42578125" customWidth="1"/>
    <col min="13571" max="13571" width="14" customWidth="1"/>
    <col min="13572" max="13572" width="10" customWidth="1"/>
    <col min="13573" max="13573" width="4" customWidth="1"/>
    <col min="13574" max="13574" width="5" customWidth="1"/>
    <col min="13575" max="13575" width="15" customWidth="1"/>
    <col min="13576" max="13576" width="5.140625" customWidth="1"/>
    <col min="13577" max="13584" width="6.5703125" customWidth="1"/>
    <col min="13585" max="13585" width="7.5703125" customWidth="1"/>
    <col min="13586" max="13586" width="8.140625" customWidth="1"/>
    <col min="13588" max="13588" width="6.85546875" customWidth="1"/>
    <col min="13589" max="13589" width="6" customWidth="1"/>
    <col min="13825" max="13825" width="10.28515625" customWidth="1"/>
    <col min="13826" max="13826" width="6.42578125" customWidth="1"/>
    <col min="13827" max="13827" width="14" customWidth="1"/>
    <col min="13828" max="13828" width="10" customWidth="1"/>
    <col min="13829" max="13829" width="4" customWidth="1"/>
    <col min="13830" max="13830" width="5" customWidth="1"/>
    <col min="13831" max="13831" width="15" customWidth="1"/>
    <col min="13832" max="13832" width="5.140625" customWidth="1"/>
    <col min="13833" max="13840" width="6.5703125" customWidth="1"/>
    <col min="13841" max="13841" width="7.5703125" customWidth="1"/>
    <col min="13842" max="13842" width="8.140625" customWidth="1"/>
    <col min="13844" max="13844" width="6.85546875" customWidth="1"/>
    <col min="13845" max="13845" width="6" customWidth="1"/>
    <col min="14081" max="14081" width="10.28515625" customWidth="1"/>
    <col min="14082" max="14082" width="6.42578125" customWidth="1"/>
    <col min="14083" max="14083" width="14" customWidth="1"/>
    <col min="14084" max="14084" width="10" customWidth="1"/>
    <col min="14085" max="14085" width="4" customWidth="1"/>
    <col min="14086" max="14086" width="5" customWidth="1"/>
    <col min="14087" max="14087" width="15" customWidth="1"/>
    <col min="14088" max="14088" width="5.140625" customWidth="1"/>
    <col min="14089" max="14096" width="6.5703125" customWidth="1"/>
    <col min="14097" max="14097" width="7.5703125" customWidth="1"/>
    <col min="14098" max="14098" width="8.140625" customWidth="1"/>
    <col min="14100" max="14100" width="6.85546875" customWidth="1"/>
    <col min="14101" max="14101" width="6" customWidth="1"/>
    <col min="14337" max="14337" width="10.28515625" customWidth="1"/>
    <col min="14338" max="14338" width="6.42578125" customWidth="1"/>
    <col min="14339" max="14339" width="14" customWidth="1"/>
    <col min="14340" max="14340" width="10" customWidth="1"/>
    <col min="14341" max="14341" width="4" customWidth="1"/>
    <col min="14342" max="14342" width="5" customWidth="1"/>
    <col min="14343" max="14343" width="15" customWidth="1"/>
    <col min="14344" max="14344" width="5.140625" customWidth="1"/>
    <col min="14345" max="14352" width="6.5703125" customWidth="1"/>
    <col min="14353" max="14353" width="7.5703125" customWidth="1"/>
    <col min="14354" max="14354" width="8.140625" customWidth="1"/>
    <col min="14356" max="14356" width="6.85546875" customWidth="1"/>
    <col min="14357" max="14357" width="6" customWidth="1"/>
    <col min="14593" max="14593" width="10.28515625" customWidth="1"/>
    <col min="14594" max="14594" width="6.42578125" customWidth="1"/>
    <col min="14595" max="14595" width="14" customWidth="1"/>
    <col min="14596" max="14596" width="10" customWidth="1"/>
    <col min="14597" max="14597" width="4" customWidth="1"/>
    <col min="14598" max="14598" width="5" customWidth="1"/>
    <col min="14599" max="14599" width="15" customWidth="1"/>
    <col min="14600" max="14600" width="5.140625" customWidth="1"/>
    <col min="14601" max="14608" width="6.5703125" customWidth="1"/>
    <col min="14609" max="14609" width="7.5703125" customWidth="1"/>
    <col min="14610" max="14610" width="8.140625" customWidth="1"/>
    <col min="14612" max="14612" width="6.85546875" customWidth="1"/>
    <col min="14613" max="14613" width="6" customWidth="1"/>
    <col min="14849" max="14849" width="10.28515625" customWidth="1"/>
    <col min="14850" max="14850" width="6.42578125" customWidth="1"/>
    <col min="14851" max="14851" width="14" customWidth="1"/>
    <col min="14852" max="14852" width="10" customWidth="1"/>
    <col min="14853" max="14853" width="4" customWidth="1"/>
    <col min="14854" max="14854" width="5" customWidth="1"/>
    <col min="14855" max="14855" width="15" customWidth="1"/>
    <col min="14856" max="14856" width="5.140625" customWidth="1"/>
    <col min="14857" max="14864" width="6.5703125" customWidth="1"/>
    <col min="14865" max="14865" width="7.5703125" customWidth="1"/>
    <col min="14866" max="14866" width="8.140625" customWidth="1"/>
    <col min="14868" max="14868" width="6.85546875" customWidth="1"/>
    <col min="14869" max="14869" width="6" customWidth="1"/>
    <col min="15105" max="15105" width="10.28515625" customWidth="1"/>
    <col min="15106" max="15106" width="6.42578125" customWidth="1"/>
    <col min="15107" max="15107" width="14" customWidth="1"/>
    <col min="15108" max="15108" width="10" customWidth="1"/>
    <col min="15109" max="15109" width="4" customWidth="1"/>
    <col min="15110" max="15110" width="5" customWidth="1"/>
    <col min="15111" max="15111" width="15" customWidth="1"/>
    <col min="15112" max="15112" width="5.140625" customWidth="1"/>
    <col min="15113" max="15120" width="6.5703125" customWidth="1"/>
    <col min="15121" max="15121" width="7.5703125" customWidth="1"/>
    <col min="15122" max="15122" width="8.140625" customWidth="1"/>
    <col min="15124" max="15124" width="6.85546875" customWidth="1"/>
    <col min="15125" max="15125" width="6" customWidth="1"/>
    <col min="15361" max="15361" width="10.28515625" customWidth="1"/>
    <col min="15362" max="15362" width="6.42578125" customWidth="1"/>
    <col min="15363" max="15363" width="14" customWidth="1"/>
    <col min="15364" max="15364" width="10" customWidth="1"/>
    <col min="15365" max="15365" width="4" customWidth="1"/>
    <col min="15366" max="15366" width="5" customWidth="1"/>
    <col min="15367" max="15367" width="15" customWidth="1"/>
    <col min="15368" max="15368" width="5.140625" customWidth="1"/>
    <col min="15369" max="15376" width="6.5703125" customWidth="1"/>
    <col min="15377" max="15377" width="7.5703125" customWidth="1"/>
    <col min="15378" max="15378" width="8.140625" customWidth="1"/>
    <col min="15380" max="15380" width="6.85546875" customWidth="1"/>
    <col min="15381" max="15381" width="6" customWidth="1"/>
    <col min="15617" max="15617" width="10.28515625" customWidth="1"/>
    <col min="15618" max="15618" width="6.42578125" customWidth="1"/>
    <col min="15619" max="15619" width="14" customWidth="1"/>
    <col min="15620" max="15620" width="10" customWidth="1"/>
    <col min="15621" max="15621" width="4" customWidth="1"/>
    <col min="15622" max="15622" width="5" customWidth="1"/>
    <col min="15623" max="15623" width="15" customWidth="1"/>
    <col min="15624" max="15624" width="5.140625" customWidth="1"/>
    <col min="15625" max="15632" width="6.5703125" customWidth="1"/>
    <col min="15633" max="15633" width="7.5703125" customWidth="1"/>
    <col min="15634" max="15634" width="8.140625" customWidth="1"/>
    <col min="15636" max="15636" width="6.85546875" customWidth="1"/>
    <col min="15637" max="15637" width="6" customWidth="1"/>
    <col min="15873" max="15873" width="10.28515625" customWidth="1"/>
    <col min="15874" max="15874" width="6.42578125" customWidth="1"/>
    <col min="15875" max="15875" width="14" customWidth="1"/>
    <col min="15876" max="15876" width="10" customWidth="1"/>
    <col min="15877" max="15877" width="4" customWidth="1"/>
    <col min="15878" max="15878" width="5" customWidth="1"/>
    <col min="15879" max="15879" width="15" customWidth="1"/>
    <col min="15880" max="15880" width="5.140625" customWidth="1"/>
    <col min="15881" max="15888" width="6.5703125" customWidth="1"/>
    <col min="15889" max="15889" width="7.5703125" customWidth="1"/>
    <col min="15890" max="15890" width="8.140625" customWidth="1"/>
    <col min="15892" max="15892" width="6.85546875" customWidth="1"/>
    <col min="15893" max="15893" width="6" customWidth="1"/>
    <col min="16129" max="16129" width="10.28515625" customWidth="1"/>
    <col min="16130" max="16130" width="6.42578125" customWidth="1"/>
    <col min="16131" max="16131" width="14" customWidth="1"/>
    <col min="16132" max="16132" width="10" customWidth="1"/>
    <col min="16133" max="16133" width="4" customWidth="1"/>
    <col min="16134" max="16134" width="5" customWidth="1"/>
    <col min="16135" max="16135" width="15" customWidth="1"/>
    <col min="16136" max="16136" width="5.140625" customWidth="1"/>
    <col min="16137" max="16144" width="6.5703125" customWidth="1"/>
    <col min="16145" max="16145" width="7.5703125" customWidth="1"/>
    <col min="16146" max="16146" width="8.140625" customWidth="1"/>
    <col min="16148" max="16148" width="6.85546875" customWidth="1"/>
    <col min="16149" max="16149" width="6" customWidth="1"/>
  </cols>
  <sheetData>
    <row r="1" spans="1:22" x14ac:dyDescent="0.25">
      <c r="B1" s="1" t="s">
        <v>118</v>
      </c>
      <c r="C1" s="1"/>
      <c r="D1" s="1"/>
      <c r="E1" s="15" t="s">
        <v>119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2" ht="12" customHeight="1" x14ac:dyDescent="0.25"/>
    <row r="3" spans="1:22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4" t="s">
        <v>8</v>
      </c>
      <c r="J3" s="1" t="s">
        <v>9</v>
      </c>
      <c r="K3" s="1" t="s">
        <v>10</v>
      </c>
      <c r="L3" s="1" t="s">
        <v>11</v>
      </c>
      <c r="M3" s="4" t="s">
        <v>12</v>
      </c>
      <c r="N3" s="1" t="s">
        <v>13</v>
      </c>
      <c r="O3" s="1" t="s">
        <v>14</v>
      </c>
      <c r="P3" s="4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5" t="s">
        <v>21</v>
      </c>
    </row>
    <row r="4" spans="1:22" x14ac:dyDescent="0.25">
      <c r="A4">
        <v>186</v>
      </c>
      <c r="B4" s="6">
        <v>3</v>
      </c>
      <c r="C4" s="6" t="s">
        <v>74</v>
      </c>
      <c r="D4" s="6">
        <v>1</v>
      </c>
      <c r="E4" s="6">
        <v>8</v>
      </c>
      <c r="F4" s="7" t="s">
        <v>30</v>
      </c>
      <c r="G4" s="6" t="s">
        <v>106</v>
      </c>
      <c r="H4" s="6"/>
      <c r="I4" s="8">
        <v>2</v>
      </c>
      <c r="J4" s="6">
        <v>2</v>
      </c>
      <c r="K4" s="6">
        <v>3</v>
      </c>
      <c r="L4" s="6">
        <v>2</v>
      </c>
      <c r="M4" s="8">
        <v>2</v>
      </c>
      <c r="N4" s="6">
        <v>3</v>
      </c>
      <c r="O4" s="6">
        <v>3</v>
      </c>
      <c r="P4" s="8">
        <v>2</v>
      </c>
      <c r="Q4" s="8">
        <v>13</v>
      </c>
      <c r="R4">
        <f t="shared" ref="R4:R35" si="0">Q4-S4</f>
        <v>2</v>
      </c>
      <c r="S4" s="6">
        <v>11</v>
      </c>
      <c r="T4" s="6">
        <v>1</v>
      </c>
      <c r="U4" s="6">
        <v>1</v>
      </c>
      <c r="V4" s="2">
        <f t="shared" ref="V4:V35" si="1">AVERAGE(I4:P4)</f>
        <v>2.375</v>
      </c>
    </row>
    <row r="5" spans="1:22" x14ac:dyDescent="0.25">
      <c r="A5">
        <v>207</v>
      </c>
      <c r="B5" s="6">
        <v>3</v>
      </c>
      <c r="C5" s="6" t="s">
        <v>80</v>
      </c>
      <c r="D5">
        <v>1</v>
      </c>
      <c r="E5" s="6">
        <v>8</v>
      </c>
      <c r="F5" s="7" t="s">
        <v>30</v>
      </c>
      <c r="G5" s="6" t="s">
        <v>106</v>
      </c>
      <c r="I5" s="3">
        <v>2</v>
      </c>
      <c r="J5" s="6">
        <v>2</v>
      </c>
      <c r="K5" s="6">
        <v>2</v>
      </c>
      <c r="L5" s="6">
        <v>1</v>
      </c>
      <c r="M5" s="3">
        <v>2</v>
      </c>
      <c r="N5" s="6">
        <v>2</v>
      </c>
      <c r="O5" s="6">
        <v>1</v>
      </c>
      <c r="P5" s="3">
        <v>2</v>
      </c>
      <c r="Q5" s="8">
        <v>12</v>
      </c>
      <c r="R5" s="8">
        <f t="shared" si="0"/>
        <v>4</v>
      </c>
      <c r="S5" s="6">
        <v>8</v>
      </c>
      <c r="T5" s="6">
        <v>1</v>
      </c>
      <c r="U5" s="6">
        <v>1</v>
      </c>
      <c r="V5" s="2">
        <f t="shared" si="1"/>
        <v>1.75</v>
      </c>
    </row>
    <row r="6" spans="1:22" x14ac:dyDescent="0.25">
      <c r="A6">
        <v>186</v>
      </c>
      <c r="B6" s="6">
        <v>4</v>
      </c>
      <c r="C6" s="6" t="s">
        <v>98</v>
      </c>
      <c r="D6" s="6">
        <v>2</v>
      </c>
      <c r="E6" s="6">
        <v>7</v>
      </c>
      <c r="F6" s="7" t="s">
        <v>30</v>
      </c>
      <c r="G6" s="6" t="s">
        <v>106</v>
      </c>
      <c r="H6" s="6"/>
      <c r="I6" s="8">
        <v>3</v>
      </c>
      <c r="J6" s="6">
        <v>2</v>
      </c>
      <c r="K6" s="6">
        <v>3</v>
      </c>
      <c r="L6" s="6">
        <v>3</v>
      </c>
      <c r="M6" s="8">
        <v>2</v>
      </c>
      <c r="N6" s="6">
        <v>4</v>
      </c>
      <c r="O6" s="6">
        <v>3</v>
      </c>
      <c r="P6" s="8">
        <v>2</v>
      </c>
      <c r="Q6" s="8">
        <v>12</v>
      </c>
      <c r="R6">
        <f t="shared" si="0"/>
        <v>3</v>
      </c>
      <c r="S6" s="6">
        <v>9</v>
      </c>
      <c r="T6" s="6">
        <v>1</v>
      </c>
      <c r="V6" s="2">
        <f t="shared" si="1"/>
        <v>2.75</v>
      </c>
    </row>
    <row r="7" spans="1:22" x14ac:dyDescent="0.25">
      <c r="A7">
        <v>186</v>
      </c>
      <c r="B7" s="6">
        <v>1</v>
      </c>
      <c r="C7" s="6" t="s">
        <v>82</v>
      </c>
      <c r="D7" s="6">
        <v>1</v>
      </c>
      <c r="E7" s="6">
        <v>2</v>
      </c>
      <c r="F7" s="7" t="s">
        <v>41</v>
      </c>
      <c r="G7" s="6" t="s">
        <v>106</v>
      </c>
      <c r="H7" s="6"/>
      <c r="I7" s="8">
        <v>3</v>
      </c>
      <c r="J7" s="6">
        <v>3</v>
      </c>
      <c r="K7" s="6">
        <v>3</v>
      </c>
      <c r="L7" s="6">
        <v>3</v>
      </c>
      <c r="M7" s="8">
        <v>2</v>
      </c>
      <c r="N7" s="6">
        <v>4</v>
      </c>
      <c r="O7" s="6">
        <v>4</v>
      </c>
      <c r="P7" s="8">
        <v>2</v>
      </c>
      <c r="Q7" s="8">
        <v>11</v>
      </c>
      <c r="R7">
        <f t="shared" si="0"/>
        <v>2</v>
      </c>
      <c r="S7" s="6">
        <v>9</v>
      </c>
      <c r="T7" s="6">
        <v>1</v>
      </c>
      <c r="V7" s="2">
        <f t="shared" si="1"/>
        <v>3</v>
      </c>
    </row>
    <row r="8" spans="1:22" x14ac:dyDescent="0.25">
      <c r="A8">
        <v>186</v>
      </c>
      <c r="B8" s="6">
        <v>5</v>
      </c>
      <c r="C8" s="6" t="s">
        <v>84</v>
      </c>
      <c r="D8" s="6">
        <v>2</v>
      </c>
      <c r="E8" s="6">
        <v>3</v>
      </c>
      <c r="G8" s="6" t="s">
        <v>106</v>
      </c>
      <c r="H8" t="s">
        <v>34</v>
      </c>
      <c r="I8" s="8">
        <v>3</v>
      </c>
      <c r="J8" s="6">
        <v>3</v>
      </c>
      <c r="K8" s="6">
        <v>3</v>
      </c>
      <c r="L8" s="6">
        <v>3</v>
      </c>
      <c r="M8" s="8">
        <v>3</v>
      </c>
      <c r="N8" s="6">
        <v>4</v>
      </c>
      <c r="O8" s="6">
        <v>3</v>
      </c>
      <c r="P8" s="8">
        <v>3</v>
      </c>
      <c r="Q8" s="6">
        <v>18</v>
      </c>
      <c r="R8">
        <f t="shared" si="0"/>
        <v>0</v>
      </c>
      <c r="S8" s="6">
        <v>18</v>
      </c>
      <c r="T8" s="6">
        <v>1</v>
      </c>
      <c r="U8" s="6">
        <v>2</v>
      </c>
      <c r="V8" s="2">
        <f t="shared" si="1"/>
        <v>3.125</v>
      </c>
    </row>
    <row r="9" spans="1:22" x14ac:dyDescent="0.25">
      <c r="A9">
        <v>224</v>
      </c>
      <c r="B9" s="6">
        <v>2</v>
      </c>
      <c r="C9" s="6" t="s">
        <v>94</v>
      </c>
      <c r="D9" s="6">
        <v>3</v>
      </c>
      <c r="E9" s="6">
        <v>4</v>
      </c>
      <c r="G9" s="6" t="s">
        <v>107</v>
      </c>
      <c r="H9" t="s">
        <v>27</v>
      </c>
      <c r="I9" s="8">
        <v>4</v>
      </c>
      <c r="J9" s="6">
        <v>4</v>
      </c>
      <c r="K9" s="6">
        <v>4</v>
      </c>
      <c r="L9" s="6">
        <v>4</v>
      </c>
      <c r="M9" s="8">
        <v>3</v>
      </c>
      <c r="N9" s="6">
        <v>3</v>
      </c>
      <c r="O9" s="6">
        <v>3</v>
      </c>
      <c r="P9" s="8">
        <v>4</v>
      </c>
      <c r="Q9" s="6">
        <v>12</v>
      </c>
      <c r="R9">
        <f t="shared" si="0"/>
        <v>2</v>
      </c>
      <c r="S9" s="6">
        <v>10</v>
      </c>
      <c r="T9" s="6">
        <v>1</v>
      </c>
      <c r="V9" s="2">
        <f t="shared" si="1"/>
        <v>3.625</v>
      </c>
    </row>
    <row r="10" spans="1:22" x14ac:dyDescent="0.25">
      <c r="A10">
        <v>207</v>
      </c>
      <c r="B10" s="6">
        <v>2</v>
      </c>
      <c r="C10" s="6" t="s">
        <v>93</v>
      </c>
      <c r="D10" s="6">
        <v>4</v>
      </c>
      <c r="E10" s="6">
        <v>1</v>
      </c>
      <c r="F10" s="7" t="s">
        <v>22</v>
      </c>
      <c r="G10" s="6" t="s">
        <v>63</v>
      </c>
      <c r="I10" s="8">
        <v>2</v>
      </c>
      <c r="J10" s="6">
        <v>3</v>
      </c>
      <c r="K10" s="6">
        <v>2</v>
      </c>
      <c r="L10" s="6">
        <v>0</v>
      </c>
      <c r="M10" s="8">
        <v>2</v>
      </c>
      <c r="N10" s="6">
        <v>3</v>
      </c>
      <c r="O10" s="6">
        <v>3</v>
      </c>
      <c r="P10" s="8">
        <v>2</v>
      </c>
      <c r="Q10" s="6">
        <v>22</v>
      </c>
      <c r="R10" s="8">
        <f t="shared" si="0"/>
        <v>2</v>
      </c>
      <c r="S10" s="6">
        <v>20</v>
      </c>
      <c r="T10" s="6">
        <v>1</v>
      </c>
      <c r="V10" s="2">
        <f t="shared" si="1"/>
        <v>2.125</v>
      </c>
    </row>
    <row r="11" spans="1:22" x14ac:dyDescent="0.25">
      <c r="A11">
        <v>127</v>
      </c>
      <c r="B11" s="6">
        <v>1</v>
      </c>
      <c r="C11" s="6" t="s">
        <v>93</v>
      </c>
      <c r="D11" s="6">
        <v>4</v>
      </c>
      <c r="E11" s="6">
        <v>2</v>
      </c>
      <c r="F11" s="7" t="s">
        <v>22</v>
      </c>
      <c r="G11" s="6" t="s">
        <v>63</v>
      </c>
      <c r="H11" s="6"/>
      <c r="I11" s="8">
        <v>3</v>
      </c>
      <c r="J11" s="6">
        <v>4</v>
      </c>
      <c r="K11" s="6">
        <v>4</v>
      </c>
      <c r="L11" s="6">
        <v>3</v>
      </c>
      <c r="M11" s="8">
        <v>4</v>
      </c>
      <c r="N11" s="6">
        <v>4</v>
      </c>
      <c r="O11" s="6">
        <v>3</v>
      </c>
      <c r="P11" s="8">
        <v>3</v>
      </c>
      <c r="Q11" s="6">
        <v>24</v>
      </c>
      <c r="R11" s="8">
        <f t="shared" si="0"/>
        <v>2</v>
      </c>
      <c r="S11" s="6">
        <v>22</v>
      </c>
      <c r="T11" s="6">
        <v>1</v>
      </c>
      <c r="V11" s="2">
        <f t="shared" si="1"/>
        <v>3.5</v>
      </c>
    </row>
    <row r="12" spans="1:22" x14ac:dyDescent="0.25">
      <c r="A12">
        <v>252</v>
      </c>
      <c r="B12" s="6">
        <v>1</v>
      </c>
      <c r="C12" s="6" t="s">
        <v>92</v>
      </c>
      <c r="D12" s="6">
        <v>2</v>
      </c>
      <c r="E12" s="6">
        <v>5</v>
      </c>
      <c r="F12" t="s">
        <v>28</v>
      </c>
      <c r="G12" s="6" t="s">
        <v>40</v>
      </c>
      <c r="H12" s="6"/>
      <c r="I12" s="8">
        <v>4</v>
      </c>
      <c r="J12" s="6">
        <v>3</v>
      </c>
      <c r="K12" s="6">
        <v>2</v>
      </c>
      <c r="L12" s="6">
        <v>3</v>
      </c>
      <c r="M12" s="8">
        <v>3</v>
      </c>
      <c r="N12" s="6">
        <v>2</v>
      </c>
      <c r="O12" s="6">
        <v>3</v>
      </c>
      <c r="P12" s="8">
        <v>4</v>
      </c>
      <c r="Q12" s="6">
        <v>16</v>
      </c>
      <c r="R12">
        <f t="shared" si="0"/>
        <v>0</v>
      </c>
      <c r="S12" s="6">
        <v>16</v>
      </c>
      <c r="T12" s="6">
        <v>1</v>
      </c>
      <c r="V12" s="2">
        <f t="shared" si="1"/>
        <v>3</v>
      </c>
    </row>
    <row r="13" spans="1:22" x14ac:dyDescent="0.25">
      <c r="A13">
        <v>127</v>
      </c>
      <c r="B13" s="6">
        <v>3</v>
      </c>
      <c r="C13" s="6" t="s">
        <v>81</v>
      </c>
      <c r="D13" s="6">
        <v>3</v>
      </c>
      <c r="E13" s="6">
        <v>2</v>
      </c>
      <c r="F13" s="7" t="s">
        <v>41</v>
      </c>
      <c r="G13" s="6" t="s">
        <v>51</v>
      </c>
      <c r="I13" s="8">
        <v>1</v>
      </c>
      <c r="J13" s="6">
        <v>2</v>
      </c>
      <c r="K13" s="6">
        <v>2</v>
      </c>
      <c r="L13" s="6">
        <v>2</v>
      </c>
      <c r="M13" s="8">
        <v>1</v>
      </c>
      <c r="N13" s="6">
        <v>2</v>
      </c>
      <c r="O13" s="6">
        <v>2</v>
      </c>
      <c r="P13" s="8">
        <v>2</v>
      </c>
      <c r="Q13" s="6">
        <v>25</v>
      </c>
      <c r="R13">
        <f t="shared" si="0"/>
        <v>2</v>
      </c>
      <c r="S13" s="6">
        <v>23</v>
      </c>
      <c r="T13" s="6">
        <v>1</v>
      </c>
      <c r="V13" s="2">
        <f t="shared" si="1"/>
        <v>1.75</v>
      </c>
    </row>
    <row r="14" spans="1:22" x14ac:dyDescent="0.25">
      <c r="A14">
        <v>278</v>
      </c>
      <c r="B14" s="6">
        <v>1</v>
      </c>
      <c r="C14" s="6" t="s">
        <v>81</v>
      </c>
      <c r="D14" s="6">
        <v>3</v>
      </c>
      <c r="E14" s="6">
        <v>7</v>
      </c>
      <c r="F14" s="7" t="s">
        <v>22</v>
      </c>
      <c r="G14" s="6" t="s">
        <v>51</v>
      </c>
      <c r="H14" s="6"/>
      <c r="I14" s="8">
        <v>1</v>
      </c>
      <c r="J14" s="6">
        <v>2</v>
      </c>
      <c r="K14" s="6">
        <v>2</v>
      </c>
      <c r="L14" s="6">
        <v>1</v>
      </c>
      <c r="M14" s="8">
        <v>1</v>
      </c>
      <c r="N14" s="6">
        <v>3</v>
      </c>
      <c r="O14" s="6">
        <v>2</v>
      </c>
      <c r="P14" s="8">
        <v>1</v>
      </c>
      <c r="Q14" s="6">
        <v>23</v>
      </c>
      <c r="R14">
        <f t="shared" si="0"/>
        <v>4</v>
      </c>
      <c r="S14" s="6">
        <v>19</v>
      </c>
      <c r="T14" s="6">
        <v>1</v>
      </c>
      <c r="V14" s="2">
        <f t="shared" si="1"/>
        <v>1.625</v>
      </c>
    </row>
    <row r="15" spans="1:22" x14ac:dyDescent="0.25">
      <c r="A15">
        <v>224</v>
      </c>
      <c r="B15" s="6">
        <v>5</v>
      </c>
      <c r="C15" s="6" t="s">
        <v>49</v>
      </c>
      <c r="D15" s="6">
        <v>3</v>
      </c>
      <c r="E15" s="6">
        <v>5</v>
      </c>
      <c r="F15" s="7" t="s">
        <v>28</v>
      </c>
      <c r="G15" s="6" t="s">
        <v>108</v>
      </c>
      <c r="H15" s="6"/>
      <c r="I15" s="8">
        <v>2</v>
      </c>
      <c r="J15" s="6">
        <v>2</v>
      </c>
      <c r="K15" s="6">
        <v>2</v>
      </c>
      <c r="L15" s="6">
        <v>1</v>
      </c>
      <c r="M15" s="8">
        <v>2</v>
      </c>
      <c r="N15" s="6">
        <v>1</v>
      </c>
      <c r="O15" s="6">
        <v>2</v>
      </c>
      <c r="P15" s="8">
        <v>2</v>
      </c>
      <c r="Q15" s="8">
        <v>21</v>
      </c>
      <c r="R15">
        <f t="shared" si="0"/>
        <v>1</v>
      </c>
      <c r="S15" s="6">
        <v>20</v>
      </c>
      <c r="T15" s="6">
        <v>1</v>
      </c>
      <c r="V15" s="2">
        <f t="shared" si="1"/>
        <v>1.75</v>
      </c>
    </row>
    <row r="16" spans="1:22" x14ac:dyDescent="0.25">
      <c r="A16">
        <v>112</v>
      </c>
      <c r="B16" s="6">
        <v>4</v>
      </c>
      <c r="C16" s="6" t="s">
        <v>77</v>
      </c>
      <c r="D16" s="6">
        <v>2</v>
      </c>
      <c r="E16" s="6">
        <v>1</v>
      </c>
      <c r="F16" s="7" t="s">
        <v>30</v>
      </c>
      <c r="G16" s="6" t="s">
        <v>47</v>
      </c>
      <c r="H16" s="6"/>
      <c r="I16" s="8">
        <v>2</v>
      </c>
      <c r="J16" s="6">
        <v>2</v>
      </c>
      <c r="K16" s="6">
        <v>2</v>
      </c>
      <c r="L16" s="6">
        <v>2</v>
      </c>
      <c r="M16" s="8">
        <v>2</v>
      </c>
      <c r="N16" s="6">
        <v>3</v>
      </c>
      <c r="O16" s="6">
        <v>3</v>
      </c>
      <c r="P16" s="8">
        <v>2</v>
      </c>
      <c r="Q16" s="8">
        <v>25</v>
      </c>
      <c r="R16">
        <f t="shared" si="0"/>
        <v>5</v>
      </c>
      <c r="S16" s="6">
        <v>20</v>
      </c>
      <c r="T16" s="6">
        <v>1</v>
      </c>
      <c r="V16" s="2">
        <f t="shared" si="1"/>
        <v>2.25</v>
      </c>
    </row>
    <row r="17" spans="1:22" x14ac:dyDescent="0.25">
      <c r="A17">
        <v>112</v>
      </c>
      <c r="B17" s="6">
        <v>5</v>
      </c>
      <c r="C17" s="6" t="s">
        <v>69</v>
      </c>
      <c r="D17" s="6">
        <v>2</v>
      </c>
      <c r="E17" s="6">
        <v>1</v>
      </c>
      <c r="F17" s="7" t="s">
        <v>30</v>
      </c>
      <c r="G17" s="6" t="s">
        <v>31</v>
      </c>
      <c r="H17" s="6"/>
      <c r="I17" s="8">
        <v>2</v>
      </c>
      <c r="J17" s="6">
        <v>2</v>
      </c>
      <c r="K17" s="6">
        <v>2</v>
      </c>
      <c r="L17" s="6">
        <v>2</v>
      </c>
      <c r="M17" s="8">
        <v>2</v>
      </c>
      <c r="N17" s="6">
        <v>3</v>
      </c>
      <c r="O17" s="6">
        <v>3</v>
      </c>
      <c r="P17" s="8">
        <v>2</v>
      </c>
      <c r="Q17" s="8">
        <v>25</v>
      </c>
      <c r="R17">
        <f t="shared" si="0"/>
        <v>5</v>
      </c>
      <c r="S17" s="6">
        <v>20</v>
      </c>
      <c r="T17" s="6">
        <v>1</v>
      </c>
      <c r="U17" s="6">
        <v>2</v>
      </c>
      <c r="V17" s="2">
        <f t="shared" si="1"/>
        <v>2.25</v>
      </c>
    </row>
    <row r="18" spans="1:22" x14ac:dyDescent="0.25">
      <c r="A18">
        <v>112</v>
      </c>
      <c r="B18" s="6">
        <v>1</v>
      </c>
      <c r="C18" s="6" t="s">
        <v>86</v>
      </c>
      <c r="D18" s="6">
        <v>3</v>
      </c>
      <c r="E18" s="6">
        <v>1</v>
      </c>
      <c r="F18" s="7" t="s">
        <v>41</v>
      </c>
      <c r="G18" s="6" t="s">
        <v>31</v>
      </c>
      <c r="H18" s="1"/>
      <c r="I18" s="8">
        <v>2</v>
      </c>
      <c r="J18" s="6">
        <v>2</v>
      </c>
      <c r="K18" s="6">
        <v>1</v>
      </c>
      <c r="L18" s="6">
        <v>1</v>
      </c>
      <c r="M18" s="8">
        <v>1</v>
      </c>
      <c r="N18" s="11">
        <v>3</v>
      </c>
      <c r="O18" s="6">
        <v>2</v>
      </c>
      <c r="P18" s="8">
        <v>1</v>
      </c>
      <c r="Q18" s="11">
        <v>18</v>
      </c>
      <c r="R18">
        <f t="shared" si="0"/>
        <v>4</v>
      </c>
      <c r="S18" s="6">
        <v>14</v>
      </c>
      <c r="T18" s="6">
        <v>1</v>
      </c>
      <c r="U18" s="6">
        <v>2</v>
      </c>
      <c r="V18" s="2">
        <f t="shared" si="1"/>
        <v>1.625</v>
      </c>
    </row>
    <row r="19" spans="1:22" x14ac:dyDescent="0.25">
      <c r="A19">
        <v>207</v>
      </c>
      <c r="B19" s="6">
        <v>6</v>
      </c>
      <c r="C19" s="6" t="s">
        <v>85</v>
      </c>
      <c r="D19" s="6">
        <v>3</v>
      </c>
      <c r="E19" s="6">
        <v>4</v>
      </c>
      <c r="F19" s="7"/>
      <c r="G19" s="6" t="s">
        <v>110</v>
      </c>
      <c r="H19" s="6"/>
      <c r="I19" s="8">
        <v>3</v>
      </c>
      <c r="J19" s="6">
        <v>3</v>
      </c>
      <c r="K19" s="6">
        <v>3</v>
      </c>
      <c r="L19" s="6" t="s">
        <v>26</v>
      </c>
      <c r="M19" s="8">
        <v>2</v>
      </c>
      <c r="N19" s="6">
        <v>3</v>
      </c>
      <c r="O19" s="6">
        <v>3</v>
      </c>
      <c r="P19" s="8">
        <v>3</v>
      </c>
      <c r="Q19" s="8">
        <v>17</v>
      </c>
      <c r="R19" s="8">
        <f t="shared" si="0"/>
        <v>5</v>
      </c>
      <c r="S19" s="6">
        <v>12</v>
      </c>
      <c r="T19" s="6">
        <v>1</v>
      </c>
      <c r="V19" s="2">
        <f t="shared" si="1"/>
        <v>2.8571428571428572</v>
      </c>
    </row>
    <row r="20" spans="1:22" x14ac:dyDescent="0.25">
      <c r="A20">
        <v>207</v>
      </c>
      <c r="B20" s="6">
        <v>1</v>
      </c>
      <c r="C20" s="6" t="s">
        <v>87</v>
      </c>
      <c r="D20" s="6">
        <v>3</v>
      </c>
      <c r="E20" s="6">
        <v>1</v>
      </c>
      <c r="F20" s="7" t="s">
        <v>22</v>
      </c>
      <c r="G20" s="6" t="s">
        <v>111</v>
      </c>
      <c r="I20" s="8">
        <v>4</v>
      </c>
      <c r="J20" s="6">
        <v>3</v>
      </c>
      <c r="K20" s="6">
        <v>4</v>
      </c>
      <c r="L20" s="6">
        <v>2</v>
      </c>
      <c r="M20" s="8">
        <v>4</v>
      </c>
      <c r="N20" s="6">
        <v>4</v>
      </c>
      <c r="O20" s="6">
        <v>4</v>
      </c>
      <c r="P20" s="8">
        <v>4</v>
      </c>
      <c r="Q20" s="6">
        <v>21</v>
      </c>
      <c r="R20">
        <f t="shared" si="0"/>
        <v>0</v>
      </c>
      <c r="S20" s="6">
        <v>21</v>
      </c>
      <c r="T20" s="6">
        <v>1</v>
      </c>
      <c r="U20" s="6">
        <v>6</v>
      </c>
      <c r="V20" s="2">
        <f t="shared" si="1"/>
        <v>3.625</v>
      </c>
    </row>
    <row r="21" spans="1:22" x14ac:dyDescent="0.25">
      <c r="A21" s="7">
        <v>252</v>
      </c>
      <c r="B21" s="6">
        <v>3</v>
      </c>
      <c r="C21" s="6" t="s">
        <v>67</v>
      </c>
      <c r="D21" s="6">
        <v>3</v>
      </c>
      <c r="E21" s="6">
        <v>5</v>
      </c>
      <c r="F21" s="6" t="s">
        <v>22</v>
      </c>
      <c r="G21" t="s">
        <v>113</v>
      </c>
      <c r="I21" s="3">
        <v>2</v>
      </c>
      <c r="J21">
        <v>2</v>
      </c>
      <c r="K21">
        <v>3</v>
      </c>
      <c r="L21">
        <v>2</v>
      </c>
      <c r="M21" s="3">
        <v>3</v>
      </c>
      <c r="N21">
        <v>3</v>
      </c>
      <c r="O21">
        <v>3</v>
      </c>
      <c r="P21" s="3">
        <v>3</v>
      </c>
      <c r="Q21">
        <v>20</v>
      </c>
      <c r="R21">
        <f t="shared" si="0"/>
        <v>0</v>
      </c>
      <c r="S21">
        <v>20</v>
      </c>
      <c r="T21">
        <v>1</v>
      </c>
      <c r="V21" s="2">
        <f t="shared" si="1"/>
        <v>2.625</v>
      </c>
    </row>
    <row r="22" spans="1:22" x14ac:dyDescent="0.25">
      <c r="A22">
        <v>112</v>
      </c>
      <c r="B22" s="6">
        <v>2</v>
      </c>
      <c r="C22" s="6" t="s">
        <v>68</v>
      </c>
      <c r="D22" s="6">
        <v>3</v>
      </c>
      <c r="E22" s="6">
        <v>3</v>
      </c>
      <c r="G22" s="6" t="s">
        <v>113</v>
      </c>
      <c r="H22" s="6" t="s">
        <v>27</v>
      </c>
      <c r="I22" s="8">
        <v>2</v>
      </c>
      <c r="J22" s="6">
        <v>3</v>
      </c>
      <c r="K22" s="6">
        <v>2</v>
      </c>
      <c r="L22" s="6">
        <v>1</v>
      </c>
      <c r="M22" s="8">
        <v>2</v>
      </c>
      <c r="N22" s="6">
        <v>3</v>
      </c>
      <c r="O22" s="6">
        <v>2</v>
      </c>
      <c r="P22" s="8">
        <v>1</v>
      </c>
      <c r="Q22" s="6">
        <v>23</v>
      </c>
      <c r="R22">
        <f t="shared" si="0"/>
        <v>2</v>
      </c>
      <c r="S22" s="6">
        <v>21</v>
      </c>
      <c r="T22" s="6">
        <v>1</v>
      </c>
      <c r="U22" s="6">
        <v>2</v>
      </c>
      <c r="V22" s="2">
        <f t="shared" si="1"/>
        <v>2</v>
      </c>
    </row>
    <row r="23" spans="1:22" x14ac:dyDescent="0.25">
      <c r="A23">
        <v>252</v>
      </c>
      <c r="B23" s="6">
        <v>2</v>
      </c>
      <c r="C23" s="6" t="s">
        <v>37</v>
      </c>
      <c r="D23" s="6">
        <v>3</v>
      </c>
      <c r="E23" s="6">
        <v>3</v>
      </c>
      <c r="G23" s="6" t="s">
        <v>113</v>
      </c>
      <c r="H23" s="7" t="s">
        <v>27</v>
      </c>
      <c r="I23" s="8">
        <v>2</v>
      </c>
      <c r="J23" s="6">
        <v>2</v>
      </c>
      <c r="K23" s="6">
        <v>2</v>
      </c>
      <c r="L23" s="6">
        <v>1</v>
      </c>
      <c r="M23" s="8">
        <v>2</v>
      </c>
      <c r="N23" s="6">
        <v>2</v>
      </c>
      <c r="O23" s="6">
        <v>2</v>
      </c>
      <c r="P23" s="8">
        <v>1</v>
      </c>
      <c r="Q23" s="6">
        <v>22</v>
      </c>
      <c r="R23">
        <f t="shared" si="0"/>
        <v>0</v>
      </c>
      <c r="S23" s="6">
        <v>22</v>
      </c>
      <c r="T23" s="6">
        <v>1</v>
      </c>
      <c r="U23" s="6">
        <v>4</v>
      </c>
      <c r="V23" s="2">
        <f t="shared" si="1"/>
        <v>1.75</v>
      </c>
    </row>
    <row r="24" spans="1:22" x14ac:dyDescent="0.25">
      <c r="A24">
        <v>207</v>
      </c>
      <c r="B24" s="6">
        <v>4</v>
      </c>
      <c r="C24" s="6" t="s">
        <v>39</v>
      </c>
      <c r="D24" s="6">
        <v>3</v>
      </c>
      <c r="E24" s="6">
        <v>1</v>
      </c>
      <c r="F24" s="7" t="s">
        <v>28</v>
      </c>
      <c r="G24" s="6" t="s">
        <v>113</v>
      </c>
      <c r="H24" s="6"/>
      <c r="I24" s="8">
        <v>3</v>
      </c>
      <c r="J24" s="6">
        <v>3</v>
      </c>
      <c r="K24" s="6">
        <v>3</v>
      </c>
      <c r="L24" s="6">
        <v>2</v>
      </c>
      <c r="M24" s="8">
        <v>2</v>
      </c>
      <c r="N24" s="6">
        <v>4</v>
      </c>
      <c r="O24" s="6">
        <v>3</v>
      </c>
      <c r="P24" s="8">
        <v>3</v>
      </c>
      <c r="Q24" s="8">
        <v>23</v>
      </c>
      <c r="R24">
        <f t="shared" si="0"/>
        <v>2</v>
      </c>
      <c r="S24" s="6">
        <v>21</v>
      </c>
      <c r="T24" s="6">
        <v>1</v>
      </c>
      <c r="V24" s="2">
        <f t="shared" si="1"/>
        <v>2.875</v>
      </c>
    </row>
    <row r="25" spans="1:22" x14ac:dyDescent="0.25">
      <c r="A25">
        <v>207</v>
      </c>
      <c r="B25" s="6">
        <v>5</v>
      </c>
      <c r="C25" s="6" t="s">
        <v>96</v>
      </c>
      <c r="D25" s="6">
        <v>2</v>
      </c>
      <c r="E25" s="6">
        <v>5</v>
      </c>
      <c r="F25" s="7" t="s">
        <v>30</v>
      </c>
      <c r="G25" s="6" t="s">
        <v>113</v>
      </c>
      <c r="I25" s="8">
        <v>3</v>
      </c>
      <c r="J25" s="6">
        <v>3</v>
      </c>
      <c r="K25" s="6">
        <v>3</v>
      </c>
      <c r="L25" s="6">
        <v>2</v>
      </c>
      <c r="M25" s="8">
        <v>2</v>
      </c>
      <c r="N25" s="6">
        <v>3</v>
      </c>
      <c r="O25" s="6">
        <v>2</v>
      </c>
      <c r="P25" s="8">
        <v>3</v>
      </c>
      <c r="Q25" s="6">
        <v>24</v>
      </c>
      <c r="R25">
        <f t="shared" si="0"/>
        <v>1</v>
      </c>
      <c r="S25" s="6">
        <v>23</v>
      </c>
      <c r="T25" s="6">
        <v>1</v>
      </c>
      <c r="V25" s="2">
        <f t="shared" si="1"/>
        <v>2.625</v>
      </c>
    </row>
    <row r="26" spans="1:22" x14ac:dyDescent="0.25">
      <c r="A26">
        <v>278</v>
      </c>
      <c r="B26" s="6">
        <v>5</v>
      </c>
      <c r="C26" s="6" t="s">
        <v>105</v>
      </c>
      <c r="D26" s="6">
        <v>4</v>
      </c>
      <c r="E26" s="6">
        <v>3</v>
      </c>
      <c r="G26" s="6" t="s">
        <v>115</v>
      </c>
      <c r="H26" s="6"/>
      <c r="I26" s="8">
        <v>2</v>
      </c>
      <c r="J26" s="6">
        <v>3</v>
      </c>
      <c r="K26" s="6">
        <v>3</v>
      </c>
      <c r="L26" s="6">
        <v>3</v>
      </c>
      <c r="M26" s="8">
        <v>2</v>
      </c>
      <c r="N26" s="6">
        <v>4</v>
      </c>
      <c r="O26" s="6">
        <v>4</v>
      </c>
      <c r="P26" s="8">
        <v>3</v>
      </c>
      <c r="Q26" s="8">
        <v>14</v>
      </c>
      <c r="R26">
        <f t="shared" si="0"/>
        <v>3</v>
      </c>
      <c r="S26" s="6">
        <v>11</v>
      </c>
      <c r="T26" s="6">
        <v>1</v>
      </c>
      <c r="V26" s="2">
        <f t="shared" si="1"/>
        <v>3</v>
      </c>
    </row>
    <row r="27" spans="1:22" x14ac:dyDescent="0.25">
      <c r="A27">
        <v>278</v>
      </c>
      <c r="B27" s="6">
        <v>2</v>
      </c>
      <c r="C27" s="6" t="s">
        <v>66</v>
      </c>
      <c r="D27" s="6">
        <v>3</v>
      </c>
      <c r="E27" s="6">
        <v>5</v>
      </c>
      <c r="F27" s="7" t="s">
        <v>22</v>
      </c>
      <c r="G27" s="6" t="s">
        <v>23</v>
      </c>
      <c r="H27" s="1"/>
      <c r="I27" s="8">
        <v>3</v>
      </c>
      <c r="J27" s="6">
        <v>4</v>
      </c>
      <c r="K27" s="6">
        <v>4</v>
      </c>
      <c r="L27" s="6">
        <v>3</v>
      </c>
      <c r="M27" s="8">
        <v>4</v>
      </c>
      <c r="N27" s="6">
        <v>4</v>
      </c>
      <c r="O27" s="6">
        <v>4</v>
      </c>
      <c r="P27" s="8">
        <v>2</v>
      </c>
      <c r="Q27" s="6">
        <v>20</v>
      </c>
      <c r="R27">
        <f t="shared" si="0"/>
        <v>0</v>
      </c>
      <c r="S27" s="6">
        <v>20</v>
      </c>
      <c r="T27" s="6">
        <v>1</v>
      </c>
      <c r="V27" s="2">
        <f t="shared" si="1"/>
        <v>3.5</v>
      </c>
    </row>
    <row r="28" spans="1:22" x14ac:dyDescent="0.25">
      <c r="A28">
        <v>127</v>
      </c>
      <c r="B28" s="6">
        <v>2</v>
      </c>
      <c r="C28" s="6" t="s">
        <v>43</v>
      </c>
      <c r="D28" s="6">
        <v>3</v>
      </c>
      <c r="E28" s="6">
        <v>1</v>
      </c>
      <c r="F28" s="7" t="s">
        <v>28</v>
      </c>
      <c r="G28" s="6" t="s">
        <v>23</v>
      </c>
      <c r="H28" s="6"/>
      <c r="I28" s="8">
        <v>3</v>
      </c>
      <c r="J28" s="6">
        <v>3</v>
      </c>
      <c r="K28" s="6">
        <v>2</v>
      </c>
      <c r="L28" s="6">
        <v>2</v>
      </c>
      <c r="M28" s="8">
        <v>2</v>
      </c>
      <c r="N28" s="6">
        <v>3</v>
      </c>
      <c r="O28" s="6">
        <v>2</v>
      </c>
      <c r="P28" s="8">
        <v>3</v>
      </c>
      <c r="Q28" s="8">
        <v>22</v>
      </c>
      <c r="R28">
        <f t="shared" si="0"/>
        <v>1</v>
      </c>
      <c r="S28" s="6">
        <v>21</v>
      </c>
      <c r="T28" s="6">
        <v>1</v>
      </c>
      <c r="V28" s="2">
        <f t="shared" si="1"/>
        <v>2.5</v>
      </c>
    </row>
    <row r="29" spans="1:22" x14ac:dyDescent="0.25">
      <c r="A29">
        <v>278</v>
      </c>
      <c r="B29" s="6">
        <v>4</v>
      </c>
      <c r="C29" s="6" t="s">
        <v>76</v>
      </c>
      <c r="D29" s="6">
        <v>3</v>
      </c>
      <c r="E29" s="6">
        <v>2</v>
      </c>
      <c r="F29" s="7" t="s">
        <v>41</v>
      </c>
      <c r="G29" s="6" t="s">
        <v>23</v>
      </c>
      <c r="H29" s="6"/>
      <c r="I29" s="8">
        <v>3</v>
      </c>
      <c r="J29" s="6">
        <v>3</v>
      </c>
      <c r="K29" s="6">
        <v>3</v>
      </c>
      <c r="L29" s="6">
        <v>4</v>
      </c>
      <c r="M29" s="8">
        <v>2</v>
      </c>
      <c r="N29" s="6">
        <v>4</v>
      </c>
      <c r="O29" s="6">
        <v>4</v>
      </c>
      <c r="P29" s="8">
        <v>2</v>
      </c>
      <c r="Q29" s="8">
        <v>25</v>
      </c>
      <c r="R29">
        <f t="shared" si="0"/>
        <v>2</v>
      </c>
      <c r="S29" s="6">
        <v>23</v>
      </c>
      <c r="T29" s="6">
        <v>1</v>
      </c>
      <c r="V29" s="2">
        <f t="shared" si="1"/>
        <v>3.125</v>
      </c>
    </row>
    <row r="30" spans="1:22" x14ac:dyDescent="0.25">
      <c r="A30">
        <v>127</v>
      </c>
      <c r="B30" s="6">
        <v>5</v>
      </c>
      <c r="C30" s="6" t="s">
        <v>91</v>
      </c>
      <c r="D30" s="6">
        <v>3</v>
      </c>
      <c r="E30" s="6">
        <v>7</v>
      </c>
      <c r="F30" s="7" t="s">
        <v>30</v>
      </c>
      <c r="G30" s="6" t="s">
        <v>23</v>
      </c>
      <c r="H30" s="6"/>
      <c r="I30" s="8">
        <v>2</v>
      </c>
      <c r="J30" s="6">
        <v>2</v>
      </c>
      <c r="K30" s="6">
        <v>2</v>
      </c>
      <c r="L30" s="6">
        <v>2</v>
      </c>
      <c r="M30" s="8">
        <v>2</v>
      </c>
      <c r="N30" s="6">
        <v>2</v>
      </c>
      <c r="O30" s="6">
        <v>2</v>
      </c>
      <c r="P30" s="8">
        <v>2</v>
      </c>
      <c r="Q30" s="8">
        <v>24</v>
      </c>
      <c r="R30">
        <f t="shared" si="0"/>
        <v>6</v>
      </c>
      <c r="S30" s="6">
        <v>18</v>
      </c>
      <c r="T30" s="6">
        <v>1</v>
      </c>
      <c r="V30" s="2">
        <f t="shared" si="1"/>
        <v>2</v>
      </c>
    </row>
    <row r="31" spans="1:22" x14ac:dyDescent="0.25">
      <c r="A31">
        <v>127</v>
      </c>
      <c r="B31" s="6">
        <v>4</v>
      </c>
      <c r="C31" s="6" t="s">
        <v>95</v>
      </c>
      <c r="D31" s="6">
        <v>3</v>
      </c>
      <c r="E31" s="6">
        <v>5</v>
      </c>
      <c r="G31" s="6" t="s">
        <v>23</v>
      </c>
      <c r="H31" s="6"/>
      <c r="I31" s="8">
        <v>2</v>
      </c>
      <c r="J31" s="6">
        <v>2</v>
      </c>
      <c r="K31" s="6">
        <v>2</v>
      </c>
      <c r="L31" s="6">
        <v>2</v>
      </c>
      <c r="M31" s="8">
        <v>2</v>
      </c>
      <c r="N31" s="6">
        <v>2</v>
      </c>
      <c r="O31" s="6">
        <v>2</v>
      </c>
      <c r="P31" s="8">
        <v>2</v>
      </c>
      <c r="Q31" s="8">
        <v>24</v>
      </c>
      <c r="R31" s="8">
        <f t="shared" si="0"/>
        <v>1</v>
      </c>
      <c r="S31" s="6">
        <v>23</v>
      </c>
      <c r="T31" s="6">
        <v>1</v>
      </c>
      <c r="V31" s="2">
        <f t="shared" si="1"/>
        <v>2</v>
      </c>
    </row>
    <row r="32" spans="1:22" x14ac:dyDescent="0.25">
      <c r="A32">
        <v>278</v>
      </c>
      <c r="B32">
        <v>6</v>
      </c>
      <c r="C32" t="s">
        <v>43</v>
      </c>
      <c r="D32" s="6">
        <v>3</v>
      </c>
      <c r="E32">
        <v>1</v>
      </c>
      <c r="F32" t="s">
        <v>28</v>
      </c>
      <c r="G32" t="s">
        <v>44</v>
      </c>
      <c r="I32" s="8">
        <v>3</v>
      </c>
      <c r="J32">
        <v>3</v>
      </c>
      <c r="K32">
        <v>3</v>
      </c>
      <c r="L32">
        <v>3</v>
      </c>
      <c r="M32" s="8">
        <v>3</v>
      </c>
      <c r="N32">
        <v>3</v>
      </c>
      <c r="O32">
        <v>2</v>
      </c>
      <c r="P32" s="8">
        <v>3</v>
      </c>
      <c r="Q32">
        <v>22</v>
      </c>
      <c r="R32">
        <f t="shared" si="0"/>
        <v>3</v>
      </c>
      <c r="S32">
        <v>19</v>
      </c>
      <c r="T32">
        <v>1</v>
      </c>
      <c r="V32" s="2">
        <f t="shared" si="1"/>
        <v>2.875</v>
      </c>
    </row>
    <row r="33" spans="1:22" x14ac:dyDescent="0.25">
      <c r="A33">
        <v>224</v>
      </c>
      <c r="B33" s="6">
        <v>4</v>
      </c>
      <c r="C33" s="6" t="s">
        <v>99</v>
      </c>
      <c r="D33" s="6">
        <v>3</v>
      </c>
      <c r="E33" s="6">
        <v>4</v>
      </c>
      <c r="G33" s="6" t="s">
        <v>52</v>
      </c>
      <c r="H33" s="6" t="s">
        <v>34</v>
      </c>
      <c r="I33" s="8">
        <v>2</v>
      </c>
      <c r="J33" s="6">
        <v>2</v>
      </c>
      <c r="K33" s="6">
        <v>2</v>
      </c>
      <c r="L33" s="6">
        <v>3</v>
      </c>
      <c r="M33" s="8">
        <v>2</v>
      </c>
      <c r="N33" s="6">
        <v>3</v>
      </c>
      <c r="O33" s="6">
        <v>3</v>
      </c>
      <c r="P33" s="8">
        <v>2</v>
      </c>
      <c r="Q33" s="8">
        <v>23</v>
      </c>
      <c r="R33">
        <f t="shared" si="0"/>
        <v>3</v>
      </c>
      <c r="S33" s="6">
        <v>20</v>
      </c>
      <c r="T33" s="6">
        <v>1</v>
      </c>
      <c r="V33" s="2">
        <f t="shared" si="1"/>
        <v>2.375</v>
      </c>
    </row>
    <row r="34" spans="1:22" x14ac:dyDescent="0.25">
      <c r="A34">
        <v>224</v>
      </c>
      <c r="B34" s="6">
        <v>1</v>
      </c>
      <c r="C34" s="6" t="s">
        <v>48</v>
      </c>
      <c r="D34" s="6">
        <v>3</v>
      </c>
      <c r="E34" s="6">
        <v>1</v>
      </c>
      <c r="F34" t="s">
        <v>28</v>
      </c>
      <c r="G34" s="6" t="s">
        <v>116</v>
      </c>
      <c r="H34" s="6"/>
      <c r="I34" s="8">
        <v>1</v>
      </c>
      <c r="J34" s="6">
        <v>2</v>
      </c>
      <c r="K34" s="6">
        <v>2</v>
      </c>
      <c r="L34" s="6">
        <v>2</v>
      </c>
      <c r="M34" s="8">
        <v>2</v>
      </c>
      <c r="N34" s="6">
        <v>2</v>
      </c>
      <c r="O34" s="6">
        <v>2</v>
      </c>
      <c r="P34" s="8">
        <v>1</v>
      </c>
      <c r="Q34" s="8">
        <v>11</v>
      </c>
      <c r="R34">
        <f t="shared" si="0"/>
        <v>0</v>
      </c>
      <c r="S34" s="6">
        <v>11</v>
      </c>
      <c r="T34" s="6">
        <v>1</v>
      </c>
      <c r="V34" s="2">
        <f t="shared" si="1"/>
        <v>1.75</v>
      </c>
    </row>
    <row r="35" spans="1:22" x14ac:dyDescent="0.25">
      <c r="A35">
        <v>186</v>
      </c>
      <c r="B35" s="6">
        <v>2</v>
      </c>
      <c r="C35" s="6" t="s">
        <v>48</v>
      </c>
      <c r="D35" s="6">
        <v>3</v>
      </c>
      <c r="E35" s="6">
        <v>4</v>
      </c>
      <c r="F35" s="7"/>
      <c r="G35" s="6" t="s">
        <v>116</v>
      </c>
      <c r="H35" s="6" t="s">
        <v>34</v>
      </c>
      <c r="I35" s="8">
        <v>3</v>
      </c>
      <c r="J35" s="6">
        <v>3</v>
      </c>
      <c r="K35" s="6">
        <v>3</v>
      </c>
      <c r="L35" s="6">
        <v>3</v>
      </c>
      <c r="M35" s="8">
        <v>2</v>
      </c>
      <c r="N35" s="6">
        <v>3</v>
      </c>
      <c r="O35" s="6">
        <v>3</v>
      </c>
      <c r="P35" s="8">
        <v>2</v>
      </c>
      <c r="Q35" s="8">
        <v>9</v>
      </c>
      <c r="R35" s="8">
        <f t="shared" si="0"/>
        <v>0</v>
      </c>
      <c r="S35" s="6">
        <v>9</v>
      </c>
      <c r="T35" s="6">
        <v>1</v>
      </c>
      <c r="U35" s="6">
        <v>3</v>
      </c>
      <c r="V35" s="2">
        <f t="shared" si="1"/>
        <v>2.75</v>
      </c>
    </row>
    <row r="36" spans="1:22" x14ac:dyDescent="0.25">
      <c r="A36">
        <v>224</v>
      </c>
      <c r="B36" s="6">
        <v>3</v>
      </c>
      <c r="C36" s="6" t="s">
        <v>71</v>
      </c>
      <c r="D36" s="6">
        <v>3</v>
      </c>
      <c r="E36" s="6">
        <v>1</v>
      </c>
      <c r="F36" t="s">
        <v>28</v>
      </c>
      <c r="G36" s="6" t="s">
        <v>36</v>
      </c>
      <c r="H36" s="6"/>
      <c r="I36" s="8">
        <v>3</v>
      </c>
      <c r="J36" s="6">
        <v>3</v>
      </c>
      <c r="K36" s="6">
        <v>3</v>
      </c>
      <c r="L36" s="6">
        <v>3</v>
      </c>
      <c r="M36" s="8">
        <v>3</v>
      </c>
      <c r="N36" s="6">
        <v>3</v>
      </c>
      <c r="O36" s="6">
        <v>2</v>
      </c>
      <c r="P36" s="8">
        <v>2</v>
      </c>
      <c r="Q36" s="8">
        <v>11</v>
      </c>
      <c r="R36">
        <f t="shared" ref="R36:R67" si="2">Q36-S36</f>
        <v>2</v>
      </c>
      <c r="S36" s="6">
        <v>9</v>
      </c>
      <c r="T36" s="6">
        <v>1</v>
      </c>
      <c r="V36" s="2">
        <f t="shared" ref="V36:V67" si="3">AVERAGE(I36:P36)</f>
        <v>2.75</v>
      </c>
    </row>
    <row r="37" spans="1:22" x14ac:dyDescent="0.25">
      <c r="A37">
        <v>278</v>
      </c>
      <c r="B37" s="6">
        <v>3</v>
      </c>
      <c r="C37" s="6" t="s">
        <v>53</v>
      </c>
      <c r="D37" s="6">
        <v>2</v>
      </c>
      <c r="E37" s="6">
        <v>1</v>
      </c>
      <c r="F37" s="7" t="s">
        <v>28</v>
      </c>
      <c r="G37" s="6" t="s">
        <v>36</v>
      </c>
      <c r="H37" s="6"/>
      <c r="I37" s="8">
        <v>3</v>
      </c>
      <c r="J37" s="6">
        <v>3</v>
      </c>
      <c r="K37" s="6">
        <v>3</v>
      </c>
      <c r="L37" s="6">
        <v>2</v>
      </c>
      <c r="M37" s="8">
        <v>2</v>
      </c>
      <c r="N37" s="6">
        <v>3</v>
      </c>
      <c r="O37" s="6">
        <v>2</v>
      </c>
      <c r="P37" s="8">
        <v>2</v>
      </c>
      <c r="Q37" s="8">
        <v>12</v>
      </c>
      <c r="R37">
        <f t="shared" si="2"/>
        <v>0</v>
      </c>
      <c r="S37" s="6">
        <v>12</v>
      </c>
      <c r="T37" s="6">
        <v>1</v>
      </c>
      <c r="V37" s="2">
        <f t="shared" si="3"/>
        <v>2.5</v>
      </c>
    </row>
    <row r="38" spans="1:22" x14ac:dyDescent="0.25">
      <c r="A38">
        <v>252</v>
      </c>
      <c r="B38" s="6">
        <v>4</v>
      </c>
      <c r="C38" s="6" t="s">
        <v>57</v>
      </c>
      <c r="D38" s="6">
        <v>2</v>
      </c>
      <c r="E38" s="6">
        <v>3</v>
      </c>
      <c r="F38" s="7"/>
      <c r="G38" s="6" t="s">
        <v>55</v>
      </c>
      <c r="H38" s="6"/>
      <c r="I38" s="8">
        <v>1</v>
      </c>
      <c r="J38" s="6">
        <v>2</v>
      </c>
      <c r="K38" s="6">
        <v>2</v>
      </c>
      <c r="L38" s="6" t="s">
        <v>26</v>
      </c>
      <c r="M38" s="8">
        <v>2</v>
      </c>
      <c r="N38" s="6">
        <v>1</v>
      </c>
      <c r="O38" s="6">
        <v>2</v>
      </c>
      <c r="P38" s="8">
        <v>1</v>
      </c>
      <c r="Q38" s="8">
        <v>20</v>
      </c>
      <c r="R38" s="8">
        <f t="shared" si="2"/>
        <v>1</v>
      </c>
      <c r="S38" s="6">
        <v>19</v>
      </c>
      <c r="T38" s="6">
        <v>1</v>
      </c>
      <c r="U38" s="6">
        <v>2</v>
      </c>
      <c r="V38" s="2">
        <f t="shared" si="3"/>
        <v>1.5714285714285714</v>
      </c>
    </row>
    <row r="39" spans="1:22" x14ac:dyDescent="0.25">
      <c r="A39">
        <v>112</v>
      </c>
      <c r="B39" s="6">
        <v>3</v>
      </c>
      <c r="C39" s="6" t="s">
        <v>105</v>
      </c>
      <c r="D39" s="6">
        <v>4</v>
      </c>
      <c r="E39" s="6">
        <v>3</v>
      </c>
      <c r="G39" s="6" t="s">
        <v>115</v>
      </c>
      <c r="H39" s="6" t="s">
        <v>34</v>
      </c>
      <c r="I39" s="8">
        <v>3</v>
      </c>
      <c r="J39" s="6">
        <v>3</v>
      </c>
      <c r="K39" s="6">
        <v>3</v>
      </c>
      <c r="L39" s="6">
        <v>3</v>
      </c>
      <c r="M39" s="8">
        <v>3</v>
      </c>
      <c r="N39" s="6">
        <v>4</v>
      </c>
      <c r="O39" s="6">
        <v>3</v>
      </c>
      <c r="P39" s="8">
        <v>2</v>
      </c>
      <c r="Q39" s="8">
        <v>14</v>
      </c>
      <c r="R39">
        <f t="shared" si="2"/>
        <v>1</v>
      </c>
      <c r="S39" s="6">
        <v>13</v>
      </c>
      <c r="T39" s="6">
        <v>1</v>
      </c>
      <c r="V39" s="2">
        <f t="shared" si="3"/>
        <v>3</v>
      </c>
    </row>
    <row r="40" spans="1:22" x14ac:dyDescent="0.25">
      <c r="A40">
        <v>207</v>
      </c>
      <c r="B40" s="6">
        <v>7</v>
      </c>
      <c r="C40" s="6" t="s">
        <v>74</v>
      </c>
      <c r="D40">
        <v>1</v>
      </c>
      <c r="E40" s="6">
        <v>7</v>
      </c>
      <c r="F40" t="s">
        <v>30</v>
      </c>
      <c r="G40" s="6" t="s">
        <v>106</v>
      </c>
      <c r="I40" s="8">
        <v>2</v>
      </c>
      <c r="J40" s="6">
        <v>2</v>
      </c>
      <c r="K40" s="6">
        <v>2</v>
      </c>
      <c r="L40" s="6">
        <v>2</v>
      </c>
      <c r="M40" s="8">
        <v>2</v>
      </c>
      <c r="N40" s="6">
        <v>3</v>
      </c>
      <c r="O40" s="6">
        <v>2</v>
      </c>
      <c r="P40" s="8">
        <v>2</v>
      </c>
      <c r="Q40" s="8">
        <v>12</v>
      </c>
      <c r="R40" s="8">
        <f t="shared" si="2"/>
        <v>2</v>
      </c>
      <c r="S40" s="6">
        <v>10</v>
      </c>
      <c r="T40" s="6">
        <v>2</v>
      </c>
      <c r="V40" s="2">
        <f t="shared" si="3"/>
        <v>2.125</v>
      </c>
    </row>
    <row r="41" spans="1:22" x14ac:dyDescent="0.25">
      <c r="A41">
        <v>278</v>
      </c>
      <c r="B41" s="6">
        <v>9</v>
      </c>
      <c r="C41" s="6" t="s">
        <v>80</v>
      </c>
      <c r="D41">
        <v>1</v>
      </c>
      <c r="E41" s="6">
        <v>3</v>
      </c>
      <c r="G41" s="6" t="s">
        <v>106</v>
      </c>
      <c r="H41" t="s">
        <v>34</v>
      </c>
      <c r="I41" s="8">
        <v>1</v>
      </c>
      <c r="J41" s="6">
        <v>1</v>
      </c>
      <c r="K41" s="6">
        <v>2</v>
      </c>
      <c r="L41" s="6">
        <v>1</v>
      </c>
      <c r="M41" s="8">
        <v>1</v>
      </c>
      <c r="N41" s="6">
        <v>3</v>
      </c>
      <c r="O41" s="6">
        <v>1</v>
      </c>
      <c r="P41" s="8">
        <v>1</v>
      </c>
      <c r="Q41" s="8">
        <v>20</v>
      </c>
      <c r="R41" s="8">
        <f t="shared" si="2"/>
        <v>6</v>
      </c>
      <c r="S41" s="6">
        <v>14</v>
      </c>
      <c r="T41" s="6">
        <v>2</v>
      </c>
      <c r="V41" s="2">
        <f t="shared" si="3"/>
        <v>1.375</v>
      </c>
    </row>
    <row r="42" spans="1:22" x14ac:dyDescent="0.25">
      <c r="A42">
        <v>127</v>
      </c>
      <c r="B42" s="6">
        <v>7</v>
      </c>
      <c r="C42" s="6" t="s">
        <v>89</v>
      </c>
      <c r="D42">
        <v>1</v>
      </c>
      <c r="E42" s="6">
        <v>8</v>
      </c>
      <c r="F42" t="s">
        <v>30</v>
      </c>
      <c r="G42" s="6" t="s">
        <v>35</v>
      </c>
      <c r="I42" s="8">
        <v>1</v>
      </c>
      <c r="J42" s="6">
        <v>2</v>
      </c>
      <c r="K42" s="6">
        <v>2</v>
      </c>
      <c r="L42" s="6">
        <v>2</v>
      </c>
      <c r="M42" s="8">
        <v>1</v>
      </c>
      <c r="N42" s="6">
        <v>1</v>
      </c>
      <c r="O42" s="6">
        <v>1</v>
      </c>
      <c r="P42" s="8">
        <v>1</v>
      </c>
      <c r="Q42" s="8">
        <v>25</v>
      </c>
      <c r="R42" s="8">
        <f t="shared" si="2"/>
        <v>7</v>
      </c>
      <c r="S42" s="6">
        <v>18</v>
      </c>
      <c r="T42" s="6">
        <v>2</v>
      </c>
      <c r="U42" s="6">
        <v>4</v>
      </c>
      <c r="V42" s="2">
        <f t="shared" si="3"/>
        <v>1.375</v>
      </c>
    </row>
    <row r="43" spans="1:22" x14ac:dyDescent="0.25">
      <c r="A43">
        <v>112</v>
      </c>
      <c r="B43" s="6">
        <v>6</v>
      </c>
      <c r="C43" s="6" t="s">
        <v>73</v>
      </c>
      <c r="D43" s="6">
        <v>3</v>
      </c>
      <c r="E43" s="6">
        <v>5</v>
      </c>
      <c r="F43" t="s">
        <v>30</v>
      </c>
      <c r="G43" s="6" t="s">
        <v>107</v>
      </c>
      <c r="I43" s="8">
        <v>3</v>
      </c>
      <c r="J43" s="6">
        <v>3</v>
      </c>
      <c r="K43" s="6">
        <v>4</v>
      </c>
      <c r="L43" s="6">
        <v>3</v>
      </c>
      <c r="M43" s="8">
        <v>3</v>
      </c>
      <c r="N43" s="6">
        <v>3</v>
      </c>
      <c r="O43" s="6">
        <v>3</v>
      </c>
      <c r="P43" s="8">
        <v>4</v>
      </c>
      <c r="Q43" s="8">
        <v>24</v>
      </c>
      <c r="R43" s="8">
        <f t="shared" si="2"/>
        <v>1</v>
      </c>
      <c r="S43" s="6">
        <v>23</v>
      </c>
      <c r="T43" s="6">
        <v>2</v>
      </c>
      <c r="V43" s="2">
        <f t="shared" si="3"/>
        <v>3.25</v>
      </c>
    </row>
    <row r="44" spans="1:22" x14ac:dyDescent="0.25">
      <c r="A44">
        <v>186</v>
      </c>
      <c r="B44" s="6">
        <v>9</v>
      </c>
      <c r="C44" s="6" t="s">
        <v>92</v>
      </c>
      <c r="D44">
        <v>2</v>
      </c>
      <c r="E44" s="6">
        <v>1</v>
      </c>
      <c r="F44" t="s">
        <v>41</v>
      </c>
      <c r="G44" s="6" t="s">
        <v>40</v>
      </c>
      <c r="I44" s="8">
        <v>3</v>
      </c>
      <c r="J44" s="6">
        <v>3</v>
      </c>
      <c r="K44" s="6">
        <v>2</v>
      </c>
      <c r="L44" t="s">
        <v>26</v>
      </c>
      <c r="M44" s="8">
        <v>2</v>
      </c>
      <c r="N44" s="6">
        <v>3</v>
      </c>
      <c r="O44" s="6">
        <v>3</v>
      </c>
      <c r="P44" s="8">
        <v>2</v>
      </c>
      <c r="Q44" s="8">
        <v>10</v>
      </c>
      <c r="R44" s="8">
        <f t="shared" si="2"/>
        <v>1</v>
      </c>
      <c r="S44" s="6">
        <v>9</v>
      </c>
      <c r="T44" s="6">
        <v>2</v>
      </c>
      <c r="V44" s="2">
        <f t="shared" si="3"/>
        <v>2.5714285714285716</v>
      </c>
    </row>
    <row r="45" spans="1:22" x14ac:dyDescent="0.25">
      <c r="A45">
        <v>278</v>
      </c>
      <c r="B45" s="6">
        <v>7</v>
      </c>
      <c r="C45" s="6" t="s">
        <v>101</v>
      </c>
      <c r="D45">
        <v>3</v>
      </c>
      <c r="E45" s="6">
        <v>1</v>
      </c>
      <c r="F45" t="s">
        <v>22</v>
      </c>
      <c r="G45" s="6" t="s">
        <v>51</v>
      </c>
      <c r="I45" s="8">
        <v>1</v>
      </c>
      <c r="J45" s="6">
        <v>1</v>
      </c>
      <c r="K45" s="6">
        <v>2</v>
      </c>
      <c r="L45" s="6">
        <v>1</v>
      </c>
      <c r="M45" s="8">
        <v>0</v>
      </c>
      <c r="N45" s="6">
        <v>3</v>
      </c>
      <c r="O45" s="6">
        <v>2</v>
      </c>
      <c r="P45" s="8">
        <v>1</v>
      </c>
      <c r="Q45" s="8">
        <v>22</v>
      </c>
      <c r="R45" s="8">
        <f t="shared" si="2"/>
        <v>4</v>
      </c>
      <c r="S45" s="6">
        <v>18</v>
      </c>
      <c r="T45" s="6">
        <v>2</v>
      </c>
      <c r="U45" s="6">
        <v>1</v>
      </c>
      <c r="V45" s="2">
        <f t="shared" si="3"/>
        <v>1.375</v>
      </c>
    </row>
    <row r="46" spans="1:22" x14ac:dyDescent="0.25">
      <c r="A46">
        <v>224</v>
      </c>
      <c r="B46" s="6">
        <v>6</v>
      </c>
      <c r="C46" s="6" t="s">
        <v>87</v>
      </c>
      <c r="D46" s="6">
        <v>2</v>
      </c>
      <c r="E46" s="6">
        <v>3</v>
      </c>
      <c r="F46" s="7"/>
      <c r="G46" s="6" t="s">
        <v>47</v>
      </c>
      <c r="H46" s="6"/>
      <c r="I46" s="8">
        <v>1</v>
      </c>
      <c r="J46" s="6">
        <v>1</v>
      </c>
      <c r="K46" s="6">
        <v>2</v>
      </c>
      <c r="L46" s="6">
        <v>2</v>
      </c>
      <c r="M46" s="8">
        <v>1</v>
      </c>
      <c r="N46" s="6">
        <v>2</v>
      </c>
      <c r="O46" s="6">
        <v>2</v>
      </c>
      <c r="P46" s="8">
        <v>1</v>
      </c>
      <c r="Q46" s="8">
        <v>11</v>
      </c>
      <c r="R46" s="8">
        <f t="shared" si="2"/>
        <v>0</v>
      </c>
      <c r="S46" s="6">
        <v>11</v>
      </c>
      <c r="T46" s="6">
        <v>2</v>
      </c>
      <c r="U46" s="6">
        <v>1</v>
      </c>
      <c r="V46" s="2">
        <f t="shared" si="3"/>
        <v>1.5</v>
      </c>
    </row>
    <row r="47" spans="1:22" x14ac:dyDescent="0.25">
      <c r="A47">
        <v>252</v>
      </c>
      <c r="B47" s="6">
        <v>6</v>
      </c>
      <c r="C47" s="6" t="s">
        <v>92</v>
      </c>
      <c r="D47">
        <v>2</v>
      </c>
      <c r="E47" s="6">
        <v>8</v>
      </c>
      <c r="F47" s="7" t="s">
        <v>30</v>
      </c>
      <c r="G47" s="6" t="s">
        <v>109</v>
      </c>
      <c r="I47" s="3">
        <v>4</v>
      </c>
      <c r="J47" s="6">
        <v>3</v>
      </c>
      <c r="K47" s="6">
        <v>4</v>
      </c>
      <c r="L47" s="6">
        <v>4</v>
      </c>
      <c r="M47" s="3">
        <v>4</v>
      </c>
      <c r="N47" s="6">
        <v>4</v>
      </c>
      <c r="O47" s="6">
        <v>4</v>
      </c>
      <c r="P47" s="3">
        <v>4</v>
      </c>
      <c r="Q47" s="8">
        <v>6</v>
      </c>
      <c r="R47" s="8">
        <f t="shared" si="2"/>
        <v>2</v>
      </c>
      <c r="S47" s="6">
        <v>4</v>
      </c>
      <c r="T47" s="6">
        <v>2</v>
      </c>
      <c r="V47" s="2">
        <f t="shared" si="3"/>
        <v>3.875</v>
      </c>
    </row>
    <row r="48" spans="1:22" x14ac:dyDescent="0.25">
      <c r="A48">
        <v>224</v>
      </c>
      <c r="B48" s="6">
        <v>10</v>
      </c>
      <c r="C48" s="6" t="s">
        <v>75</v>
      </c>
      <c r="D48" s="6">
        <v>3</v>
      </c>
      <c r="E48" s="6">
        <v>7</v>
      </c>
      <c r="F48" s="7" t="s">
        <v>30</v>
      </c>
      <c r="G48" s="6" t="s">
        <v>31</v>
      </c>
      <c r="H48" s="6"/>
      <c r="I48" s="8">
        <v>3</v>
      </c>
      <c r="J48" s="6">
        <v>4</v>
      </c>
      <c r="K48" s="6">
        <v>4</v>
      </c>
      <c r="L48" s="6">
        <v>3</v>
      </c>
      <c r="M48" s="8">
        <v>4</v>
      </c>
      <c r="N48" s="6">
        <v>4</v>
      </c>
      <c r="O48" s="6">
        <v>4</v>
      </c>
      <c r="P48" s="8">
        <v>3</v>
      </c>
      <c r="Q48" s="8">
        <v>24</v>
      </c>
      <c r="R48" s="8">
        <f t="shared" si="2"/>
        <v>4</v>
      </c>
      <c r="S48" s="6">
        <v>20</v>
      </c>
      <c r="T48" s="6">
        <v>2</v>
      </c>
      <c r="U48" s="6"/>
      <c r="V48" s="2">
        <f t="shared" si="3"/>
        <v>3.625</v>
      </c>
    </row>
    <row r="49" spans="1:22" x14ac:dyDescent="0.25">
      <c r="A49">
        <v>127</v>
      </c>
      <c r="B49" s="6">
        <v>9</v>
      </c>
      <c r="C49" s="6" t="s">
        <v>97</v>
      </c>
      <c r="D49" s="6">
        <v>3</v>
      </c>
      <c r="E49" s="6">
        <v>8</v>
      </c>
      <c r="F49" t="s">
        <v>30</v>
      </c>
      <c r="G49" s="6" t="s">
        <v>38</v>
      </c>
      <c r="I49" s="8">
        <v>2</v>
      </c>
      <c r="J49" s="6">
        <v>2</v>
      </c>
      <c r="K49" s="6">
        <v>3</v>
      </c>
      <c r="L49" s="6">
        <v>2</v>
      </c>
      <c r="M49" s="8">
        <v>2</v>
      </c>
      <c r="N49" s="6">
        <v>3</v>
      </c>
      <c r="O49" s="6">
        <v>2</v>
      </c>
      <c r="P49" s="8">
        <v>2</v>
      </c>
      <c r="Q49" s="8">
        <v>25</v>
      </c>
      <c r="R49" s="8">
        <f t="shared" si="2"/>
        <v>7</v>
      </c>
      <c r="S49" s="6">
        <v>18</v>
      </c>
      <c r="T49" s="6">
        <v>2</v>
      </c>
      <c r="U49" s="6">
        <v>2</v>
      </c>
      <c r="V49" s="2">
        <f t="shared" si="3"/>
        <v>2.25</v>
      </c>
    </row>
    <row r="50" spans="1:22" x14ac:dyDescent="0.25">
      <c r="A50">
        <v>278</v>
      </c>
      <c r="B50" s="6">
        <v>10</v>
      </c>
      <c r="C50" s="6" t="s">
        <v>83</v>
      </c>
      <c r="D50" s="6">
        <v>3</v>
      </c>
      <c r="E50" s="6">
        <v>3</v>
      </c>
      <c r="F50" s="7"/>
      <c r="G50" s="6" t="s">
        <v>111</v>
      </c>
      <c r="H50" s="6"/>
      <c r="I50" s="8">
        <v>2</v>
      </c>
      <c r="J50" s="6">
        <v>2</v>
      </c>
      <c r="K50" s="6">
        <v>4</v>
      </c>
      <c r="L50" s="6">
        <v>4</v>
      </c>
      <c r="M50" s="8">
        <v>1</v>
      </c>
      <c r="N50" s="6">
        <v>4</v>
      </c>
      <c r="O50" s="6">
        <v>1</v>
      </c>
      <c r="P50" s="8">
        <v>1</v>
      </c>
      <c r="Q50" s="8">
        <v>15</v>
      </c>
      <c r="R50" s="8">
        <f t="shared" si="2"/>
        <v>4</v>
      </c>
      <c r="S50" s="6">
        <v>11</v>
      </c>
      <c r="T50" s="6">
        <v>2</v>
      </c>
      <c r="U50" s="6">
        <v>2</v>
      </c>
      <c r="V50" s="2">
        <f t="shared" si="3"/>
        <v>2.375</v>
      </c>
    </row>
    <row r="51" spans="1:22" x14ac:dyDescent="0.25">
      <c r="A51">
        <v>186</v>
      </c>
      <c r="B51" s="6">
        <v>8</v>
      </c>
      <c r="C51" s="6" t="s">
        <v>102</v>
      </c>
      <c r="D51">
        <v>3</v>
      </c>
      <c r="E51">
        <v>5</v>
      </c>
      <c r="F51" t="s">
        <v>28</v>
      </c>
      <c r="G51" s="6" t="s">
        <v>111</v>
      </c>
      <c r="I51" s="8">
        <v>3</v>
      </c>
      <c r="J51" s="6">
        <v>3</v>
      </c>
      <c r="K51" s="6">
        <v>4</v>
      </c>
      <c r="L51" s="6">
        <v>3</v>
      </c>
      <c r="M51" s="8">
        <v>3</v>
      </c>
      <c r="N51" s="6">
        <v>4</v>
      </c>
      <c r="O51" s="6">
        <v>3</v>
      </c>
      <c r="P51" s="8">
        <v>3</v>
      </c>
      <c r="Q51" s="8">
        <v>21</v>
      </c>
      <c r="R51" s="8">
        <f t="shared" si="2"/>
        <v>1</v>
      </c>
      <c r="S51" s="6">
        <v>20</v>
      </c>
      <c r="T51" s="6">
        <v>2</v>
      </c>
      <c r="V51" s="2">
        <f t="shared" si="3"/>
        <v>3.25</v>
      </c>
    </row>
    <row r="52" spans="1:22" x14ac:dyDescent="0.25">
      <c r="A52">
        <v>224</v>
      </c>
      <c r="B52" s="6">
        <v>7</v>
      </c>
      <c r="C52" s="6" t="s">
        <v>96</v>
      </c>
      <c r="D52" s="6">
        <v>2</v>
      </c>
      <c r="E52" s="6">
        <v>2</v>
      </c>
      <c r="F52" s="7" t="s">
        <v>41</v>
      </c>
      <c r="G52" s="6" t="s">
        <v>113</v>
      </c>
      <c r="H52" s="6"/>
      <c r="I52" s="8">
        <v>2</v>
      </c>
      <c r="J52" s="6">
        <v>2</v>
      </c>
      <c r="K52" s="6">
        <v>3</v>
      </c>
      <c r="L52" s="6">
        <v>3</v>
      </c>
      <c r="M52" s="8">
        <v>3</v>
      </c>
      <c r="N52" s="6">
        <v>2</v>
      </c>
      <c r="O52" s="6">
        <v>2</v>
      </c>
      <c r="P52" s="8">
        <v>2</v>
      </c>
      <c r="Q52" s="8">
        <v>13</v>
      </c>
      <c r="R52" s="8">
        <f t="shared" si="2"/>
        <v>4</v>
      </c>
      <c r="S52" s="6">
        <v>9</v>
      </c>
      <c r="T52" s="6">
        <v>2</v>
      </c>
      <c r="U52" s="6"/>
      <c r="V52" s="2">
        <f t="shared" si="3"/>
        <v>2.375</v>
      </c>
    </row>
    <row r="53" spans="1:22" x14ac:dyDescent="0.25">
      <c r="A53">
        <v>224</v>
      </c>
      <c r="B53" s="6">
        <v>8</v>
      </c>
      <c r="C53" s="6" t="s">
        <v>96</v>
      </c>
      <c r="D53" s="6">
        <v>2</v>
      </c>
      <c r="E53" s="6">
        <v>2</v>
      </c>
      <c r="F53" s="7" t="s">
        <v>41</v>
      </c>
      <c r="G53" s="6" t="s">
        <v>113</v>
      </c>
      <c r="H53" s="6"/>
      <c r="I53" s="8">
        <v>2</v>
      </c>
      <c r="J53" s="6">
        <v>2</v>
      </c>
      <c r="K53" s="6">
        <v>3</v>
      </c>
      <c r="L53" s="6">
        <v>2</v>
      </c>
      <c r="M53" s="8">
        <v>3</v>
      </c>
      <c r="N53" s="6">
        <v>3</v>
      </c>
      <c r="O53" s="6">
        <v>2</v>
      </c>
      <c r="P53" s="8">
        <v>2</v>
      </c>
      <c r="Q53" s="8">
        <v>13</v>
      </c>
      <c r="R53" s="8">
        <f t="shared" si="2"/>
        <v>3</v>
      </c>
      <c r="S53" s="6">
        <v>10</v>
      </c>
      <c r="T53" s="6">
        <v>2</v>
      </c>
      <c r="U53" s="6"/>
      <c r="V53" s="2">
        <f t="shared" si="3"/>
        <v>2.375</v>
      </c>
    </row>
    <row r="54" spans="1:22" x14ac:dyDescent="0.25">
      <c r="A54">
        <v>112</v>
      </c>
      <c r="B54" s="6">
        <v>7</v>
      </c>
      <c r="C54" s="6" t="s">
        <v>58</v>
      </c>
      <c r="D54" s="6">
        <v>3</v>
      </c>
      <c r="E54" s="6">
        <v>2</v>
      </c>
      <c r="F54" t="s">
        <v>59</v>
      </c>
      <c r="G54" s="6" t="s">
        <v>113</v>
      </c>
      <c r="I54" s="8">
        <v>3</v>
      </c>
      <c r="J54" s="6">
        <v>3</v>
      </c>
      <c r="K54" s="6">
        <v>3</v>
      </c>
      <c r="L54" s="6">
        <v>2</v>
      </c>
      <c r="M54" s="8">
        <v>3</v>
      </c>
      <c r="N54" s="6">
        <v>3</v>
      </c>
      <c r="O54" s="6">
        <v>3</v>
      </c>
      <c r="P54" s="8">
        <v>2</v>
      </c>
      <c r="Q54" s="8">
        <v>12</v>
      </c>
      <c r="R54" s="8">
        <f t="shared" si="2"/>
        <v>0</v>
      </c>
      <c r="S54" s="6">
        <v>12</v>
      </c>
      <c r="T54" s="6">
        <v>2</v>
      </c>
      <c r="V54" s="2">
        <f t="shared" si="3"/>
        <v>2.75</v>
      </c>
    </row>
    <row r="55" spans="1:22" x14ac:dyDescent="0.25">
      <c r="A55">
        <v>112</v>
      </c>
      <c r="B55" s="6">
        <v>8</v>
      </c>
      <c r="C55" s="6" t="s">
        <v>58</v>
      </c>
      <c r="D55" s="6">
        <v>3</v>
      </c>
      <c r="E55" s="6">
        <v>2</v>
      </c>
      <c r="F55" t="s">
        <v>59</v>
      </c>
      <c r="G55" s="6" t="s">
        <v>113</v>
      </c>
      <c r="I55" s="8">
        <v>3</v>
      </c>
      <c r="J55" s="6">
        <v>3</v>
      </c>
      <c r="K55" s="6">
        <v>3</v>
      </c>
      <c r="L55" s="6">
        <v>2</v>
      </c>
      <c r="M55" s="8">
        <v>2</v>
      </c>
      <c r="N55" s="6">
        <v>3</v>
      </c>
      <c r="O55" s="6">
        <v>3</v>
      </c>
      <c r="P55" s="8">
        <v>3</v>
      </c>
      <c r="Q55" s="8">
        <v>12</v>
      </c>
      <c r="R55" s="8">
        <f t="shared" si="2"/>
        <v>0</v>
      </c>
      <c r="S55" s="6">
        <v>12</v>
      </c>
      <c r="T55" s="6">
        <v>2</v>
      </c>
      <c r="V55" s="2">
        <f t="shared" si="3"/>
        <v>2.75</v>
      </c>
    </row>
    <row r="56" spans="1:22" x14ac:dyDescent="0.25">
      <c r="A56">
        <v>252</v>
      </c>
      <c r="B56" s="6">
        <v>5</v>
      </c>
      <c r="C56" s="6" t="s">
        <v>61</v>
      </c>
      <c r="D56">
        <v>2</v>
      </c>
      <c r="E56" s="6">
        <v>7</v>
      </c>
      <c r="F56" t="s">
        <v>62</v>
      </c>
      <c r="G56" s="6" t="s">
        <v>113</v>
      </c>
      <c r="I56" s="8">
        <v>3</v>
      </c>
      <c r="J56" s="6">
        <v>3</v>
      </c>
      <c r="K56" s="6">
        <v>3</v>
      </c>
      <c r="L56" s="6">
        <v>2</v>
      </c>
      <c r="M56" s="8">
        <v>3</v>
      </c>
      <c r="N56" s="6">
        <v>4</v>
      </c>
      <c r="O56" s="6">
        <v>3</v>
      </c>
      <c r="P56" s="8">
        <v>3</v>
      </c>
      <c r="Q56" s="8">
        <v>12</v>
      </c>
      <c r="R56" s="8">
        <f t="shared" si="2"/>
        <v>1</v>
      </c>
      <c r="S56" s="6">
        <v>11</v>
      </c>
      <c r="T56" s="6">
        <v>2</v>
      </c>
      <c r="V56" s="2">
        <f t="shared" si="3"/>
        <v>3</v>
      </c>
    </row>
    <row r="57" spans="1:22" x14ac:dyDescent="0.25">
      <c r="A57">
        <v>207</v>
      </c>
      <c r="B57" s="6">
        <v>9</v>
      </c>
      <c r="C57" s="6" t="s">
        <v>67</v>
      </c>
      <c r="D57" s="6">
        <v>3</v>
      </c>
      <c r="E57" s="6">
        <v>4</v>
      </c>
      <c r="F57" t="s">
        <v>25</v>
      </c>
      <c r="G57" s="6" t="s">
        <v>114</v>
      </c>
      <c r="I57" s="8">
        <v>2</v>
      </c>
      <c r="J57" s="6">
        <v>2</v>
      </c>
      <c r="K57" s="6">
        <v>2</v>
      </c>
      <c r="L57" t="s">
        <v>26</v>
      </c>
      <c r="M57" s="8">
        <v>2</v>
      </c>
      <c r="N57" s="6">
        <v>3</v>
      </c>
      <c r="O57" s="6">
        <v>3</v>
      </c>
      <c r="P57" s="8">
        <v>2</v>
      </c>
      <c r="Q57" s="8">
        <v>43</v>
      </c>
      <c r="R57" s="8">
        <f t="shared" si="2"/>
        <v>11</v>
      </c>
      <c r="S57" s="6">
        <v>32</v>
      </c>
      <c r="T57" s="6">
        <v>2</v>
      </c>
      <c r="V57" s="2">
        <f t="shared" si="3"/>
        <v>2.2857142857142856</v>
      </c>
    </row>
    <row r="58" spans="1:22" x14ac:dyDescent="0.25">
      <c r="A58">
        <v>207</v>
      </c>
      <c r="B58" s="6">
        <v>10</v>
      </c>
      <c r="C58" s="6" t="s">
        <v>67</v>
      </c>
      <c r="D58" s="6">
        <v>3</v>
      </c>
      <c r="E58" s="6">
        <v>4</v>
      </c>
      <c r="F58" t="s">
        <v>25</v>
      </c>
      <c r="G58" s="6" t="s">
        <v>114</v>
      </c>
      <c r="I58" s="8">
        <v>2</v>
      </c>
      <c r="J58" s="6">
        <v>2</v>
      </c>
      <c r="K58" s="6">
        <v>3</v>
      </c>
      <c r="L58" t="s">
        <v>26</v>
      </c>
      <c r="M58" s="8">
        <v>2</v>
      </c>
      <c r="N58" s="6">
        <v>3</v>
      </c>
      <c r="O58" s="6">
        <v>3</v>
      </c>
      <c r="P58" s="8">
        <v>2</v>
      </c>
      <c r="Q58" s="8">
        <v>43</v>
      </c>
      <c r="R58" s="8">
        <f t="shared" si="2"/>
        <v>11</v>
      </c>
      <c r="S58" s="6">
        <v>32</v>
      </c>
      <c r="T58" s="6">
        <v>2</v>
      </c>
      <c r="V58" s="2">
        <f t="shared" si="3"/>
        <v>2.4285714285714284</v>
      </c>
    </row>
    <row r="59" spans="1:22" x14ac:dyDescent="0.25">
      <c r="A59">
        <v>127</v>
      </c>
      <c r="B59" s="6">
        <v>8</v>
      </c>
      <c r="C59" s="6" t="s">
        <v>72</v>
      </c>
      <c r="D59" s="6">
        <v>3</v>
      </c>
      <c r="E59" s="6">
        <v>3</v>
      </c>
      <c r="G59" s="6" t="s">
        <v>23</v>
      </c>
      <c r="I59" s="8">
        <v>3</v>
      </c>
      <c r="J59" s="6">
        <v>4</v>
      </c>
      <c r="K59" s="6">
        <v>4</v>
      </c>
      <c r="L59" s="6">
        <v>3</v>
      </c>
      <c r="M59" s="8">
        <v>3</v>
      </c>
      <c r="N59" s="6">
        <v>4</v>
      </c>
      <c r="O59" s="6">
        <v>3</v>
      </c>
      <c r="P59" s="8">
        <v>3</v>
      </c>
      <c r="Q59" s="8">
        <v>18</v>
      </c>
      <c r="R59" s="8">
        <f t="shared" si="2"/>
        <v>2</v>
      </c>
      <c r="S59" s="6">
        <v>16</v>
      </c>
      <c r="T59" s="6">
        <v>2</v>
      </c>
      <c r="V59" s="2">
        <f t="shared" si="3"/>
        <v>3.375</v>
      </c>
    </row>
    <row r="60" spans="1:22" x14ac:dyDescent="0.25">
      <c r="A60">
        <v>186</v>
      </c>
      <c r="B60" s="6">
        <v>7</v>
      </c>
      <c r="C60" s="6" t="s">
        <v>76</v>
      </c>
      <c r="D60" s="6">
        <v>3</v>
      </c>
      <c r="E60" s="6">
        <v>3</v>
      </c>
      <c r="F60" s="7"/>
      <c r="G60" s="6" t="s">
        <v>23</v>
      </c>
      <c r="H60" s="6" t="s">
        <v>45</v>
      </c>
      <c r="I60" s="8">
        <v>2</v>
      </c>
      <c r="J60" s="6">
        <v>2</v>
      </c>
      <c r="K60" s="6">
        <v>2</v>
      </c>
      <c r="L60" s="6">
        <v>2</v>
      </c>
      <c r="M60" s="8">
        <v>2</v>
      </c>
      <c r="N60" s="6">
        <v>3</v>
      </c>
      <c r="O60" s="6">
        <v>3</v>
      </c>
      <c r="P60" s="8">
        <v>2</v>
      </c>
      <c r="Q60" s="8">
        <v>24</v>
      </c>
      <c r="R60" s="8">
        <f t="shared" si="2"/>
        <v>2</v>
      </c>
      <c r="S60" s="6">
        <v>22</v>
      </c>
      <c r="T60" s="6">
        <v>2</v>
      </c>
      <c r="U60" s="6">
        <v>2</v>
      </c>
      <c r="V60" s="2">
        <f t="shared" si="3"/>
        <v>2.25</v>
      </c>
    </row>
    <row r="61" spans="1:22" x14ac:dyDescent="0.25">
      <c r="A61">
        <v>278</v>
      </c>
      <c r="B61" s="6">
        <v>8</v>
      </c>
      <c r="C61" s="6" t="s">
        <v>56</v>
      </c>
      <c r="D61" s="6">
        <v>3</v>
      </c>
      <c r="E61" s="6">
        <v>6</v>
      </c>
      <c r="F61" t="s">
        <v>30</v>
      </c>
      <c r="G61" s="6" t="s">
        <v>23</v>
      </c>
      <c r="I61" s="8">
        <v>2</v>
      </c>
      <c r="J61" s="6">
        <v>2</v>
      </c>
      <c r="K61" s="6">
        <v>3</v>
      </c>
      <c r="L61" s="6">
        <v>1</v>
      </c>
      <c r="M61" s="8">
        <v>1</v>
      </c>
      <c r="N61" s="6">
        <v>4</v>
      </c>
      <c r="O61" s="6">
        <v>1</v>
      </c>
      <c r="P61" s="8">
        <v>1</v>
      </c>
      <c r="Q61" s="8">
        <v>18</v>
      </c>
      <c r="R61" s="8">
        <f t="shared" si="2"/>
        <v>1</v>
      </c>
      <c r="S61" s="6">
        <v>17</v>
      </c>
      <c r="T61" s="6">
        <v>2</v>
      </c>
      <c r="V61" s="2">
        <f t="shared" si="3"/>
        <v>1.875</v>
      </c>
    </row>
    <row r="62" spans="1:22" x14ac:dyDescent="0.25">
      <c r="A62">
        <v>127</v>
      </c>
      <c r="B62" s="6">
        <v>6</v>
      </c>
      <c r="C62" s="6" t="s">
        <v>104</v>
      </c>
      <c r="D62">
        <v>3</v>
      </c>
      <c r="E62" s="6">
        <v>3</v>
      </c>
      <c r="G62" s="6" t="s">
        <v>116</v>
      </c>
      <c r="I62" s="8">
        <v>3</v>
      </c>
      <c r="J62" s="6">
        <v>4</v>
      </c>
      <c r="K62" s="6">
        <v>3</v>
      </c>
      <c r="L62" t="s">
        <v>26</v>
      </c>
      <c r="M62" s="8">
        <v>2</v>
      </c>
      <c r="N62" s="6">
        <v>4</v>
      </c>
      <c r="O62" s="6">
        <v>4</v>
      </c>
      <c r="P62" s="8">
        <v>3</v>
      </c>
      <c r="Q62" s="8">
        <v>22</v>
      </c>
      <c r="R62" s="8">
        <f t="shared" si="2"/>
        <v>0</v>
      </c>
      <c r="S62" s="6">
        <v>22</v>
      </c>
      <c r="T62" s="6">
        <v>2</v>
      </c>
      <c r="U62" s="6">
        <v>2</v>
      </c>
      <c r="V62" s="2">
        <f t="shared" si="3"/>
        <v>3.2857142857142856</v>
      </c>
    </row>
    <row r="63" spans="1:22" x14ac:dyDescent="0.25">
      <c r="A63">
        <v>224</v>
      </c>
      <c r="B63" s="6">
        <v>9</v>
      </c>
      <c r="C63" s="6" t="s">
        <v>53</v>
      </c>
      <c r="D63" s="6">
        <v>2</v>
      </c>
      <c r="E63" s="6">
        <v>6</v>
      </c>
      <c r="F63" s="7" t="s">
        <v>28</v>
      </c>
      <c r="G63" s="6" t="s">
        <v>36</v>
      </c>
      <c r="H63" s="6"/>
      <c r="I63" s="8">
        <v>2</v>
      </c>
      <c r="J63" s="6">
        <v>3</v>
      </c>
      <c r="K63" s="6">
        <v>3</v>
      </c>
      <c r="L63" s="6">
        <v>2</v>
      </c>
      <c r="M63" s="8">
        <v>3</v>
      </c>
      <c r="N63" s="6">
        <v>3</v>
      </c>
      <c r="O63" s="6">
        <v>3</v>
      </c>
      <c r="P63" s="8">
        <v>2</v>
      </c>
      <c r="Q63" s="8">
        <v>9</v>
      </c>
      <c r="R63" s="8">
        <f t="shared" si="2"/>
        <v>0</v>
      </c>
      <c r="S63" s="6">
        <v>9</v>
      </c>
      <c r="T63" s="6">
        <v>2</v>
      </c>
      <c r="U63" s="6"/>
      <c r="V63" s="2">
        <f t="shared" si="3"/>
        <v>2.625</v>
      </c>
    </row>
    <row r="64" spans="1:22" x14ac:dyDescent="0.25">
      <c r="A64">
        <v>186</v>
      </c>
      <c r="B64" s="6">
        <v>10</v>
      </c>
      <c r="C64" s="6" t="s">
        <v>60</v>
      </c>
      <c r="D64" s="6">
        <v>2</v>
      </c>
      <c r="E64" s="6">
        <v>6</v>
      </c>
      <c r="F64" s="7" t="s">
        <v>22</v>
      </c>
      <c r="G64" s="6" t="s">
        <v>36</v>
      </c>
      <c r="H64" s="6"/>
      <c r="I64" s="8">
        <v>1</v>
      </c>
      <c r="J64" s="6">
        <v>2</v>
      </c>
      <c r="K64" s="6">
        <v>3</v>
      </c>
      <c r="L64" s="6">
        <v>2</v>
      </c>
      <c r="M64" s="8">
        <v>2</v>
      </c>
      <c r="N64" s="6">
        <v>3</v>
      </c>
      <c r="O64" s="6">
        <v>2</v>
      </c>
      <c r="P64" s="8">
        <v>2</v>
      </c>
      <c r="Q64" s="8">
        <v>12</v>
      </c>
      <c r="R64" s="8">
        <f t="shared" si="2"/>
        <v>0</v>
      </c>
      <c r="S64" s="6">
        <v>12</v>
      </c>
      <c r="T64" s="6">
        <v>2</v>
      </c>
      <c r="V64" s="2">
        <f t="shared" si="3"/>
        <v>2.125</v>
      </c>
    </row>
    <row r="65" spans="1:22" x14ac:dyDescent="0.25">
      <c r="A65">
        <v>186</v>
      </c>
      <c r="B65" s="6">
        <v>11</v>
      </c>
      <c r="C65" s="6" t="s">
        <v>60</v>
      </c>
      <c r="D65" s="6">
        <v>2</v>
      </c>
      <c r="E65" s="6">
        <v>6</v>
      </c>
      <c r="F65" s="7" t="s">
        <v>22</v>
      </c>
      <c r="G65" s="6" t="s">
        <v>36</v>
      </c>
      <c r="H65" s="6"/>
      <c r="I65" s="8">
        <v>2</v>
      </c>
      <c r="J65" s="6">
        <v>2</v>
      </c>
      <c r="K65" s="6">
        <v>2</v>
      </c>
      <c r="L65" s="6">
        <v>2</v>
      </c>
      <c r="M65" s="8">
        <v>2</v>
      </c>
      <c r="N65" s="6">
        <v>3</v>
      </c>
      <c r="O65" s="6">
        <v>2</v>
      </c>
      <c r="P65" s="8">
        <v>2</v>
      </c>
      <c r="Q65" s="8">
        <v>12</v>
      </c>
      <c r="R65" s="8">
        <f t="shared" si="2"/>
        <v>0</v>
      </c>
      <c r="S65" s="6">
        <v>12</v>
      </c>
      <c r="T65" s="6">
        <v>2</v>
      </c>
      <c r="V65" s="2">
        <f t="shared" si="3"/>
        <v>2.125</v>
      </c>
    </row>
    <row r="66" spans="1:22" x14ac:dyDescent="0.25">
      <c r="A66">
        <v>207</v>
      </c>
      <c r="B66" s="6">
        <v>8</v>
      </c>
      <c r="C66" s="6" t="s">
        <v>57</v>
      </c>
      <c r="D66" s="6">
        <v>2</v>
      </c>
      <c r="E66" s="6">
        <v>8</v>
      </c>
      <c r="G66" s="6" t="s">
        <v>55</v>
      </c>
      <c r="I66" s="8">
        <v>2</v>
      </c>
      <c r="J66" s="6">
        <v>2</v>
      </c>
      <c r="K66" s="6">
        <v>2</v>
      </c>
      <c r="L66" s="6">
        <v>2</v>
      </c>
      <c r="M66" s="8">
        <v>1</v>
      </c>
      <c r="N66" s="6">
        <v>2</v>
      </c>
      <c r="O66" s="6">
        <v>3</v>
      </c>
      <c r="P66" s="8">
        <v>1</v>
      </c>
      <c r="Q66" s="8">
        <v>8</v>
      </c>
      <c r="R66" s="8">
        <f t="shared" si="2"/>
        <v>1</v>
      </c>
      <c r="S66" s="6">
        <v>7</v>
      </c>
      <c r="T66" s="6">
        <v>2</v>
      </c>
      <c r="V66" s="2">
        <f t="shared" si="3"/>
        <v>1.875</v>
      </c>
    </row>
    <row r="67" spans="1:22" x14ac:dyDescent="0.25">
      <c r="A67">
        <v>127</v>
      </c>
      <c r="B67" s="6">
        <v>11</v>
      </c>
      <c r="C67" s="6" t="s">
        <v>98</v>
      </c>
      <c r="D67" s="6">
        <v>2</v>
      </c>
      <c r="E67" s="6">
        <v>4</v>
      </c>
      <c r="G67" s="6" t="s">
        <v>106</v>
      </c>
      <c r="H67" t="s">
        <v>34</v>
      </c>
      <c r="I67" s="3">
        <v>2</v>
      </c>
      <c r="J67" s="6">
        <v>2</v>
      </c>
      <c r="K67" s="6">
        <v>2</v>
      </c>
      <c r="L67" t="s">
        <v>26</v>
      </c>
      <c r="M67" s="3">
        <v>2</v>
      </c>
      <c r="N67" s="6">
        <v>3</v>
      </c>
      <c r="O67" s="6">
        <v>2</v>
      </c>
      <c r="P67" s="3">
        <v>2</v>
      </c>
      <c r="Q67" s="8">
        <v>19</v>
      </c>
      <c r="R67" s="8">
        <f t="shared" si="2"/>
        <v>5</v>
      </c>
      <c r="S67" s="6">
        <v>14</v>
      </c>
      <c r="T67" s="6">
        <v>3</v>
      </c>
      <c r="U67" s="6">
        <v>5</v>
      </c>
      <c r="V67" s="2">
        <f t="shared" si="3"/>
        <v>2.1428571428571428</v>
      </c>
    </row>
    <row r="68" spans="1:22" x14ac:dyDescent="0.25">
      <c r="A68">
        <v>278</v>
      </c>
      <c r="B68" s="6">
        <v>12</v>
      </c>
      <c r="C68" s="6" t="s">
        <v>70</v>
      </c>
      <c r="D68" s="6">
        <v>3</v>
      </c>
      <c r="E68" s="6">
        <v>2</v>
      </c>
      <c r="F68" s="7" t="s">
        <v>30</v>
      </c>
      <c r="G68" s="6" t="s">
        <v>35</v>
      </c>
      <c r="I68" s="3">
        <v>4</v>
      </c>
      <c r="J68" s="6">
        <v>4</v>
      </c>
      <c r="K68" s="6">
        <v>4</v>
      </c>
      <c r="L68" s="6">
        <v>3</v>
      </c>
      <c r="M68" s="3">
        <v>4</v>
      </c>
      <c r="N68" s="6">
        <v>4</v>
      </c>
      <c r="O68" s="6">
        <v>4</v>
      </c>
      <c r="P68" s="3">
        <v>3</v>
      </c>
      <c r="Q68" s="8">
        <v>19</v>
      </c>
      <c r="R68" s="8">
        <f t="shared" ref="R68:R99" si="4">Q68-S68</f>
        <v>4</v>
      </c>
      <c r="S68" s="6">
        <v>15</v>
      </c>
      <c r="T68" s="6">
        <v>3</v>
      </c>
      <c r="U68" s="6">
        <v>2</v>
      </c>
      <c r="V68" s="2">
        <f t="shared" ref="V68:V99" si="5">AVERAGE(I68:P68)</f>
        <v>3.75</v>
      </c>
    </row>
    <row r="69" spans="1:22" x14ac:dyDescent="0.25">
      <c r="A69">
        <v>207</v>
      </c>
      <c r="B69" s="6">
        <v>14</v>
      </c>
      <c r="C69" s="6" t="s">
        <v>73</v>
      </c>
      <c r="D69">
        <v>3</v>
      </c>
      <c r="E69" s="6">
        <v>7</v>
      </c>
      <c r="F69" s="7" t="s">
        <v>22</v>
      </c>
      <c r="G69" s="6" t="s">
        <v>107</v>
      </c>
      <c r="I69" s="3">
        <v>2</v>
      </c>
      <c r="J69" s="6">
        <v>2</v>
      </c>
      <c r="K69" s="6">
        <v>3</v>
      </c>
      <c r="L69" s="6">
        <v>2</v>
      </c>
      <c r="M69" s="3">
        <v>2</v>
      </c>
      <c r="N69" s="6">
        <v>3</v>
      </c>
      <c r="O69" s="6">
        <v>3</v>
      </c>
      <c r="P69" s="3">
        <v>2</v>
      </c>
      <c r="Q69" s="8">
        <v>23</v>
      </c>
      <c r="R69" s="8">
        <f t="shared" si="4"/>
        <v>5</v>
      </c>
      <c r="S69" s="6">
        <v>18</v>
      </c>
      <c r="T69" s="6">
        <v>3</v>
      </c>
      <c r="V69" s="2">
        <f t="shared" si="5"/>
        <v>2.375</v>
      </c>
    </row>
    <row r="70" spans="1:22" x14ac:dyDescent="0.25">
      <c r="A70">
        <v>127</v>
      </c>
      <c r="B70" s="6">
        <v>10</v>
      </c>
      <c r="C70" s="6" t="s">
        <v>88</v>
      </c>
      <c r="D70">
        <v>2</v>
      </c>
      <c r="E70" s="6">
        <v>8</v>
      </c>
      <c r="F70" s="7" t="s">
        <v>30</v>
      </c>
      <c r="G70" s="6" t="s">
        <v>107</v>
      </c>
      <c r="I70" s="3">
        <v>3</v>
      </c>
      <c r="J70" s="6">
        <v>3</v>
      </c>
      <c r="K70" s="6">
        <v>3</v>
      </c>
      <c r="L70" s="6">
        <v>3</v>
      </c>
      <c r="M70" s="3">
        <v>2</v>
      </c>
      <c r="N70" s="6">
        <v>3</v>
      </c>
      <c r="O70" s="6">
        <v>4</v>
      </c>
      <c r="P70" s="3">
        <v>3</v>
      </c>
      <c r="Q70" s="8">
        <v>25</v>
      </c>
      <c r="R70" s="8">
        <f t="shared" si="4"/>
        <v>8</v>
      </c>
      <c r="S70" s="6">
        <v>17</v>
      </c>
      <c r="T70" s="6">
        <v>3</v>
      </c>
      <c r="U70" s="6">
        <v>1</v>
      </c>
      <c r="V70" s="2">
        <f t="shared" si="5"/>
        <v>3</v>
      </c>
    </row>
    <row r="71" spans="1:22" x14ac:dyDescent="0.25">
      <c r="A71">
        <v>186</v>
      </c>
      <c r="B71" s="6">
        <v>14</v>
      </c>
      <c r="C71" s="6" t="s">
        <v>81</v>
      </c>
      <c r="D71">
        <v>3</v>
      </c>
      <c r="E71" s="6">
        <v>3</v>
      </c>
      <c r="G71" s="6" t="s">
        <v>51</v>
      </c>
      <c r="I71" s="3">
        <v>2</v>
      </c>
      <c r="J71" s="6">
        <v>2</v>
      </c>
      <c r="K71" s="6">
        <v>2</v>
      </c>
      <c r="L71" t="s">
        <v>26</v>
      </c>
      <c r="M71" s="3">
        <v>2</v>
      </c>
      <c r="N71" s="6">
        <v>4</v>
      </c>
      <c r="O71" s="6">
        <v>3</v>
      </c>
      <c r="P71" s="3">
        <v>1</v>
      </c>
      <c r="Q71" s="8">
        <v>10</v>
      </c>
      <c r="R71" s="8">
        <f t="shared" si="4"/>
        <v>1</v>
      </c>
      <c r="S71" s="6">
        <v>9</v>
      </c>
      <c r="T71" s="6">
        <v>3</v>
      </c>
      <c r="U71" s="6">
        <v>4</v>
      </c>
      <c r="V71" s="2">
        <f t="shared" si="5"/>
        <v>2.2857142857142856</v>
      </c>
    </row>
    <row r="72" spans="1:22" x14ac:dyDescent="0.25">
      <c r="A72">
        <v>224</v>
      </c>
      <c r="B72" s="6">
        <v>14</v>
      </c>
      <c r="C72" s="6" t="s">
        <v>101</v>
      </c>
      <c r="D72">
        <v>3</v>
      </c>
      <c r="E72" s="6">
        <v>1</v>
      </c>
      <c r="F72" s="7" t="s">
        <v>41</v>
      </c>
      <c r="G72" s="6" t="s">
        <v>51</v>
      </c>
      <c r="I72" s="3">
        <v>2</v>
      </c>
      <c r="J72" s="6">
        <v>2</v>
      </c>
      <c r="K72" s="6">
        <v>2</v>
      </c>
      <c r="L72" s="6">
        <v>1</v>
      </c>
      <c r="M72" s="3">
        <v>2</v>
      </c>
      <c r="N72" s="6">
        <v>1</v>
      </c>
      <c r="O72" s="6">
        <v>2</v>
      </c>
      <c r="P72" s="3">
        <v>2</v>
      </c>
      <c r="Q72" s="8">
        <v>18</v>
      </c>
      <c r="R72" s="8">
        <f t="shared" si="4"/>
        <v>5</v>
      </c>
      <c r="S72" s="6">
        <v>13</v>
      </c>
      <c r="T72" s="6">
        <v>3</v>
      </c>
      <c r="U72" s="6">
        <v>1</v>
      </c>
      <c r="V72" s="2">
        <f t="shared" si="5"/>
        <v>1.75</v>
      </c>
    </row>
    <row r="73" spans="1:22" x14ac:dyDescent="0.25">
      <c r="A73">
        <v>127</v>
      </c>
      <c r="B73" s="6">
        <v>12</v>
      </c>
      <c r="C73" s="6" t="s">
        <v>69</v>
      </c>
      <c r="D73" s="6">
        <v>2</v>
      </c>
      <c r="E73" s="6">
        <v>5</v>
      </c>
      <c r="F73" s="7" t="s">
        <v>30</v>
      </c>
      <c r="G73" s="6" t="s">
        <v>31</v>
      </c>
      <c r="I73" s="3">
        <v>3</v>
      </c>
      <c r="J73" s="6">
        <v>3</v>
      </c>
      <c r="K73" s="6">
        <v>3</v>
      </c>
      <c r="L73" s="6">
        <v>3</v>
      </c>
      <c r="M73" s="3">
        <v>3</v>
      </c>
      <c r="N73" s="6">
        <v>3</v>
      </c>
      <c r="O73" s="6">
        <v>3</v>
      </c>
      <c r="P73" s="3">
        <v>3</v>
      </c>
      <c r="Q73" s="8">
        <v>24</v>
      </c>
      <c r="R73" s="8">
        <f t="shared" si="4"/>
        <v>1</v>
      </c>
      <c r="S73" s="6">
        <v>23</v>
      </c>
      <c r="T73" s="6">
        <v>3</v>
      </c>
      <c r="V73" s="2">
        <f t="shared" si="5"/>
        <v>3</v>
      </c>
    </row>
    <row r="74" spans="1:22" x14ac:dyDescent="0.25">
      <c r="A74">
        <v>112</v>
      </c>
      <c r="B74" s="6">
        <v>11</v>
      </c>
      <c r="C74" s="6" t="s">
        <v>75</v>
      </c>
      <c r="D74" s="6">
        <v>3</v>
      </c>
      <c r="E74" s="6">
        <v>7</v>
      </c>
      <c r="F74" t="s">
        <v>22</v>
      </c>
      <c r="G74" s="6" t="s">
        <v>31</v>
      </c>
      <c r="I74" s="3">
        <v>2</v>
      </c>
      <c r="J74" s="6">
        <v>4</v>
      </c>
      <c r="K74" s="6">
        <v>3</v>
      </c>
      <c r="L74" s="6">
        <v>3</v>
      </c>
      <c r="M74" s="3">
        <v>3</v>
      </c>
      <c r="N74" s="6">
        <v>4</v>
      </c>
      <c r="O74" s="6">
        <v>4</v>
      </c>
      <c r="P74" s="3">
        <v>2</v>
      </c>
      <c r="Q74" s="8">
        <v>23</v>
      </c>
      <c r="R74" s="8">
        <f t="shared" si="4"/>
        <v>1</v>
      </c>
      <c r="S74" s="6">
        <v>22</v>
      </c>
      <c r="T74" s="6">
        <v>3</v>
      </c>
      <c r="V74" s="2">
        <f t="shared" si="5"/>
        <v>3.125</v>
      </c>
    </row>
    <row r="75" spans="1:22" x14ac:dyDescent="0.25">
      <c r="A75">
        <v>207</v>
      </c>
      <c r="B75" s="6">
        <v>13</v>
      </c>
      <c r="C75" s="6" t="s">
        <v>79</v>
      </c>
      <c r="D75" s="6">
        <v>3</v>
      </c>
      <c r="E75" s="6">
        <v>3</v>
      </c>
      <c r="G75" s="6" t="s">
        <v>31</v>
      </c>
      <c r="H75" t="s">
        <v>27</v>
      </c>
      <c r="I75" s="3">
        <v>2</v>
      </c>
      <c r="J75" s="6">
        <v>2</v>
      </c>
      <c r="K75" s="6">
        <v>1</v>
      </c>
      <c r="L75" s="6">
        <v>1</v>
      </c>
      <c r="M75" s="3">
        <v>2</v>
      </c>
      <c r="N75" s="6">
        <v>3</v>
      </c>
      <c r="O75" s="6">
        <v>2</v>
      </c>
      <c r="P75" s="3">
        <v>2</v>
      </c>
      <c r="Q75" s="8">
        <v>22</v>
      </c>
      <c r="R75" s="8">
        <f t="shared" si="4"/>
        <v>1</v>
      </c>
      <c r="S75" s="6">
        <v>21</v>
      </c>
      <c r="T75" s="6">
        <v>3</v>
      </c>
      <c r="V75" s="2">
        <f t="shared" si="5"/>
        <v>1.875</v>
      </c>
    </row>
    <row r="76" spans="1:22" x14ac:dyDescent="0.25">
      <c r="A76">
        <v>278</v>
      </c>
      <c r="B76" s="6">
        <v>13</v>
      </c>
      <c r="C76" s="6" t="s">
        <v>29</v>
      </c>
      <c r="D76">
        <v>1</v>
      </c>
      <c r="E76" s="6">
        <v>7</v>
      </c>
      <c r="F76" s="7" t="s">
        <v>22</v>
      </c>
      <c r="G76" s="6" t="s">
        <v>111</v>
      </c>
      <c r="I76" s="3">
        <v>2</v>
      </c>
      <c r="J76" s="6">
        <v>2</v>
      </c>
      <c r="K76" s="6">
        <v>2</v>
      </c>
      <c r="L76" s="6">
        <v>2</v>
      </c>
      <c r="M76" s="3">
        <v>1</v>
      </c>
      <c r="N76" s="6">
        <v>2</v>
      </c>
      <c r="O76" s="6">
        <v>2</v>
      </c>
      <c r="P76" s="3">
        <v>2</v>
      </c>
      <c r="Q76" s="8">
        <v>10</v>
      </c>
      <c r="R76" s="8">
        <f t="shared" si="4"/>
        <v>3</v>
      </c>
      <c r="S76" s="6">
        <v>7</v>
      </c>
      <c r="T76" s="6">
        <v>3</v>
      </c>
      <c r="V76" s="2">
        <f t="shared" si="5"/>
        <v>1.875</v>
      </c>
    </row>
    <row r="77" spans="1:22" x14ac:dyDescent="0.25">
      <c r="A77">
        <v>278</v>
      </c>
      <c r="B77" s="6">
        <v>14</v>
      </c>
      <c r="C77" s="6" t="s">
        <v>87</v>
      </c>
      <c r="D77" s="6">
        <v>3</v>
      </c>
      <c r="E77" s="6">
        <v>6</v>
      </c>
      <c r="F77" t="s">
        <v>30</v>
      </c>
      <c r="G77" s="6" t="s">
        <v>111</v>
      </c>
      <c r="I77" s="3">
        <v>4</v>
      </c>
      <c r="J77" s="6">
        <v>4</v>
      </c>
      <c r="K77" s="6">
        <v>4</v>
      </c>
      <c r="L77" s="6">
        <v>4</v>
      </c>
      <c r="M77" s="3">
        <v>3</v>
      </c>
      <c r="N77" s="6">
        <v>3</v>
      </c>
      <c r="O77" s="6">
        <v>3</v>
      </c>
      <c r="P77" s="3">
        <v>3</v>
      </c>
      <c r="Q77" s="8">
        <v>18</v>
      </c>
      <c r="R77" s="8">
        <f t="shared" si="4"/>
        <v>0</v>
      </c>
      <c r="S77" s="3">
        <v>18</v>
      </c>
      <c r="T77" s="6">
        <v>3</v>
      </c>
      <c r="V77" s="2">
        <f t="shared" si="5"/>
        <v>3.5</v>
      </c>
    </row>
    <row r="78" spans="1:22" x14ac:dyDescent="0.25">
      <c r="A78">
        <v>224</v>
      </c>
      <c r="B78" s="6">
        <v>13</v>
      </c>
      <c r="C78" s="6" t="s">
        <v>102</v>
      </c>
      <c r="D78">
        <v>2</v>
      </c>
      <c r="E78" s="6">
        <v>8</v>
      </c>
      <c r="F78" t="s">
        <v>28</v>
      </c>
      <c r="G78" s="6" t="s">
        <v>111</v>
      </c>
      <c r="I78" s="3">
        <v>2</v>
      </c>
      <c r="J78" s="6">
        <v>2</v>
      </c>
      <c r="K78" s="6">
        <v>2</v>
      </c>
      <c r="L78" s="6">
        <v>2</v>
      </c>
      <c r="M78" s="3">
        <v>2</v>
      </c>
      <c r="N78" s="6">
        <v>2</v>
      </c>
      <c r="O78" s="6">
        <v>3</v>
      </c>
      <c r="P78" s="3">
        <v>2</v>
      </c>
      <c r="Q78" s="8">
        <v>11</v>
      </c>
      <c r="R78" s="8">
        <f t="shared" si="4"/>
        <v>0</v>
      </c>
      <c r="S78" s="6">
        <v>11</v>
      </c>
      <c r="T78" s="6">
        <v>3</v>
      </c>
      <c r="V78" s="2">
        <f t="shared" si="5"/>
        <v>2.125</v>
      </c>
    </row>
    <row r="79" spans="1:22" x14ac:dyDescent="0.25">
      <c r="A79">
        <v>252</v>
      </c>
      <c r="B79" s="6">
        <v>9</v>
      </c>
      <c r="C79" s="6" t="s">
        <v>68</v>
      </c>
      <c r="D79">
        <v>3</v>
      </c>
      <c r="E79" s="6">
        <v>2</v>
      </c>
      <c r="F79" t="s">
        <v>28</v>
      </c>
      <c r="G79" s="6" t="s">
        <v>112</v>
      </c>
      <c r="I79" s="3">
        <v>2</v>
      </c>
      <c r="J79" s="6">
        <v>2</v>
      </c>
      <c r="K79" s="6">
        <v>2</v>
      </c>
      <c r="L79" t="s">
        <v>26</v>
      </c>
      <c r="M79" s="3">
        <v>2</v>
      </c>
      <c r="N79" s="6">
        <v>3</v>
      </c>
      <c r="O79" s="6">
        <v>2</v>
      </c>
      <c r="P79" s="3">
        <v>1</v>
      </c>
      <c r="Q79" s="8">
        <v>10</v>
      </c>
      <c r="R79" s="8">
        <f t="shared" si="4"/>
        <v>0</v>
      </c>
      <c r="S79" s="6">
        <v>10</v>
      </c>
      <c r="T79" s="6">
        <v>3</v>
      </c>
      <c r="U79" s="6">
        <v>1</v>
      </c>
      <c r="V79" s="2">
        <f t="shared" si="5"/>
        <v>2</v>
      </c>
    </row>
    <row r="80" spans="1:22" x14ac:dyDescent="0.25">
      <c r="A80">
        <v>252</v>
      </c>
      <c r="B80" s="6">
        <v>8</v>
      </c>
      <c r="C80" s="6" t="s">
        <v>39</v>
      </c>
      <c r="D80">
        <v>3</v>
      </c>
      <c r="E80" s="6">
        <v>2</v>
      </c>
      <c r="F80" s="7" t="s">
        <v>22</v>
      </c>
      <c r="G80" s="6" t="s">
        <v>112</v>
      </c>
      <c r="I80" s="3">
        <v>4</v>
      </c>
      <c r="J80" s="6">
        <v>3</v>
      </c>
      <c r="K80" s="6">
        <v>4</v>
      </c>
      <c r="L80" s="6">
        <v>2</v>
      </c>
      <c r="M80" s="3">
        <v>2</v>
      </c>
      <c r="N80" s="6">
        <v>4</v>
      </c>
      <c r="O80" s="6">
        <v>4</v>
      </c>
      <c r="P80" s="3">
        <v>4</v>
      </c>
      <c r="Q80" s="8">
        <v>12</v>
      </c>
      <c r="R80" s="8">
        <f t="shared" si="4"/>
        <v>2</v>
      </c>
      <c r="S80" s="6">
        <v>10</v>
      </c>
      <c r="T80" s="6">
        <v>3</v>
      </c>
      <c r="V80" s="2">
        <f t="shared" si="5"/>
        <v>3.375</v>
      </c>
    </row>
    <row r="81" spans="1:22" x14ac:dyDescent="0.25">
      <c r="A81">
        <v>112</v>
      </c>
      <c r="B81" s="6">
        <v>12</v>
      </c>
      <c r="C81" s="6" t="s">
        <v>39</v>
      </c>
      <c r="D81">
        <v>3</v>
      </c>
      <c r="E81" s="6">
        <v>2</v>
      </c>
      <c r="F81" t="s">
        <v>22</v>
      </c>
      <c r="G81" s="6" t="s">
        <v>112</v>
      </c>
      <c r="I81" s="3">
        <v>3</v>
      </c>
      <c r="J81" s="6">
        <v>3</v>
      </c>
      <c r="K81" s="6">
        <v>3</v>
      </c>
      <c r="L81" s="6">
        <v>3</v>
      </c>
      <c r="M81" s="3">
        <v>2</v>
      </c>
      <c r="N81" s="6">
        <v>3</v>
      </c>
      <c r="O81" s="6">
        <v>3</v>
      </c>
      <c r="P81" s="3">
        <v>3</v>
      </c>
      <c r="Q81" s="8">
        <v>12</v>
      </c>
      <c r="R81" s="8">
        <f t="shared" si="4"/>
        <v>2</v>
      </c>
      <c r="S81" s="6">
        <v>10</v>
      </c>
      <c r="T81" s="6">
        <v>3</v>
      </c>
      <c r="U81" s="6">
        <v>2</v>
      </c>
      <c r="V81" s="2">
        <f t="shared" si="5"/>
        <v>2.875</v>
      </c>
    </row>
    <row r="82" spans="1:22" x14ac:dyDescent="0.25">
      <c r="A82">
        <v>224</v>
      </c>
      <c r="B82" s="6">
        <v>12</v>
      </c>
      <c r="C82" s="6" t="s">
        <v>58</v>
      </c>
      <c r="D82" s="6">
        <v>3</v>
      </c>
      <c r="E82" s="6">
        <v>2</v>
      </c>
      <c r="F82" t="s">
        <v>22</v>
      </c>
      <c r="G82" s="6" t="s">
        <v>112</v>
      </c>
      <c r="I82" s="3">
        <v>3</v>
      </c>
      <c r="J82" s="6">
        <v>3</v>
      </c>
      <c r="K82" s="6">
        <v>3</v>
      </c>
      <c r="L82" s="6">
        <v>2</v>
      </c>
      <c r="M82" s="3">
        <v>3</v>
      </c>
      <c r="N82" s="6">
        <v>3</v>
      </c>
      <c r="O82" s="6">
        <v>3</v>
      </c>
      <c r="P82" s="3">
        <v>3</v>
      </c>
      <c r="Q82" s="8">
        <v>12</v>
      </c>
      <c r="R82" s="8">
        <f t="shared" si="4"/>
        <v>0</v>
      </c>
      <c r="S82" s="6">
        <v>12</v>
      </c>
      <c r="T82" s="6">
        <v>3</v>
      </c>
      <c r="V82" s="2">
        <f t="shared" si="5"/>
        <v>2.875</v>
      </c>
    </row>
    <row r="83" spans="1:22" x14ac:dyDescent="0.25">
      <c r="A83">
        <v>186</v>
      </c>
      <c r="B83" s="6">
        <v>15</v>
      </c>
      <c r="C83" s="6" t="s">
        <v>66</v>
      </c>
      <c r="D83" s="6">
        <v>3</v>
      </c>
      <c r="E83" s="6">
        <v>4</v>
      </c>
      <c r="G83" s="6" t="s">
        <v>24</v>
      </c>
      <c r="I83" s="3">
        <v>2</v>
      </c>
      <c r="J83" s="6">
        <v>3</v>
      </c>
      <c r="K83" s="6">
        <v>3</v>
      </c>
      <c r="L83" s="6">
        <v>3</v>
      </c>
      <c r="M83" s="3">
        <v>3</v>
      </c>
      <c r="N83" s="6">
        <v>4</v>
      </c>
      <c r="O83" s="6">
        <v>3</v>
      </c>
      <c r="P83" s="3">
        <v>3</v>
      </c>
      <c r="Q83" s="8">
        <v>21</v>
      </c>
      <c r="R83" s="8">
        <f t="shared" si="4"/>
        <v>5</v>
      </c>
      <c r="S83" s="6">
        <v>16</v>
      </c>
      <c r="T83" s="6">
        <v>3</v>
      </c>
      <c r="U83" s="6">
        <v>1</v>
      </c>
      <c r="V83" s="2">
        <f t="shared" si="5"/>
        <v>3</v>
      </c>
    </row>
    <row r="84" spans="1:22" x14ac:dyDescent="0.25">
      <c r="A84">
        <v>127</v>
      </c>
      <c r="B84" s="6">
        <v>13</v>
      </c>
      <c r="C84" s="6" t="s">
        <v>76</v>
      </c>
      <c r="D84">
        <v>3</v>
      </c>
      <c r="E84" s="6">
        <v>2</v>
      </c>
      <c r="F84" t="s">
        <v>41</v>
      </c>
      <c r="G84" s="6" t="s">
        <v>23</v>
      </c>
      <c r="I84" s="3">
        <v>2</v>
      </c>
      <c r="J84" s="6">
        <v>3</v>
      </c>
      <c r="K84" s="6">
        <v>2</v>
      </c>
      <c r="L84" s="6">
        <v>2</v>
      </c>
      <c r="M84" s="3">
        <v>2</v>
      </c>
      <c r="N84" s="6">
        <v>3</v>
      </c>
      <c r="O84" s="6">
        <v>2</v>
      </c>
      <c r="P84" s="3">
        <v>2</v>
      </c>
      <c r="Q84" s="8">
        <v>25</v>
      </c>
      <c r="R84" s="8">
        <f t="shared" si="4"/>
        <v>4</v>
      </c>
      <c r="S84" s="6">
        <v>21</v>
      </c>
      <c r="T84" s="6">
        <v>3</v>
      </c>
      <c r="V84" s="2">
        <f t="shared" si="5"/>
        <v>2.25</v>
      </c>
    </row>
    <row r="85" spans="1:22" x14ac:dyDescent="0.25">
      <c r="A85">
        <v>207</v>
      </c>
      <c r="B85" s="6">
        <v>12</v>
      </c>
      <c r="C85" s="6" t="s">
        <v>95</v>
      </c>
      <c r="D85" s="6">
        <v>3</v>
      </c>
      <c r="E85" s="6">
        <v>1</v>
      </c>
      <c r="F85" s="7" t="s">
        <v>41</v>
      </c>
      <c r="G85" s="6" t="s">
        <v>23</v>
      </c>
      <c r="I85" s="3">
        <v>3</v>
      </c>
      <c r="J85" s="6">
        <v>2</v>
      </c>
      <c r="K85" s="6">
        <v>3</v>
      </c>
      <c r="L85" s="6">
        <v>2</v>
      </c>
      <c r="M85" s="3">
        <v>2</v>
      </c>
      <c r="N85" s="6">
        <v>3</v>
      </c>
      <c r="O85" s="6">
        <v>3</v>
      </c>
      <c r="P85" s="3">
        <v>3</v>
      </c>
      <c r="Q85" s="8">
        <v>18</v>
      </c>
      <c r="R85" s="8">
        <f t="shared" si="4"/>
        <v>4</v>
      </c>
      <c r="S85" s="6">
        <v>14</v>
      </c>
      <c r="T85" s="6">
        <v>3</v>
      </c>
      <c r="V85" s="2">
        <f t="shared" si="5"/>
        <v>2.625</v>
      </c>
    </row>
    <row r="86" spans="1:22" x14ac:dyDescent="0.25">
      <c r="A86">
        <v>207</v>
      </c>
      <c r="B86" s="6">
        <v>11</v>
      </c>
      <c r="C86" s="6" t="s">
        <v>99</v>
      </c>
      <c r="D86" s="6">
        <v>3</v>
      </c>
      <c r="E86" s="6">
        <v>1</v>
      </c>
      <c r="F86" s="7" t="s">
        <v>28</v>
      </c>
      <c r="G86" s="6" t="s">
        <v>52</v>
      </c>
      <c r="I86" s="3">
        <v>3</v>
      </c>
      <c r="J86" s="6">
        <v>4</v>
      </c>
      <c r="K86" s="6">
        <v>4</v>
      </c>
      <c r="L86" s="6">
        <v>4</v>
      </c>
      <c r="M86" s="3">
        <v>3</v>
      </c>
      <c r="N86" s="6">
        <v>4</v>
      </c>
      <c r="O86" s="6">
        <v>4</v>
      </c>
      <c r="P86" s="3">
        <v>3</v>
      </c>
      <c r="Q86" s="8">
        <v>22</v>
      </c>
      <c r="R86" s="8">
        <f t="shared" si="4"/>
        <v>1</v>
      </c>
      <c r="S86" s="6">
        <v>21</v>
      </c>
      <c r="T86" s="6">
        <v>3</v>
      </c>
      <c r="V86" s="2">
        <f t="shared" si="5"/>
        <v>3.625</v>
      </c>
    </row>
    <row r="87" spans="1:22" x14ac:dyDescent="0.25">
      <c r="A87">
        <v>112</v>
      </c>
      <c r="B87" s="6">
        <v>9</v>
      </c>
      <c r="C87" s="6" t="s">
        <v>75</v>
      </c>
      <c r="D87" s="6">
        <v>3</v>
      </c>
      <c r="E87" s="6">
        <v>1</v>
      </c>
      <c r="F87" t="s">
        <v>30</v>
      </c>
      <c r="G87" s="6" t="s">
        <v>46</v>
      </c>
      <c r="I87" s="3">
        <v>2</v>
      </c>
      <c r="J87" s="6">
        <v>3</v>
      </c>
      <c r="K87" s="6">
        <v>3</v>
      </c>
      <c r="L87" s="6">
        <v>2</v>
      </c>
      <c r="M87" s="3">
        <v>2</v>
      </c>
      <c r="N87" s="6">
        <v>3</v>
      </c>
      <c r="O87" s="6">
        <v>2</v>
      </c>
      <c r="P87" s="3">
        <v>3</v>
      </c>
      <c r="Q87" s="8">
        <v>25</v>
      </c>
      <c r="R87" s="8">
        <f t="shared" si="4"/>
        <v>4</v>
      </c>
      <c r="S87" s="6">
        <v>21</v>
      </c>
      <c r="T87" s="6">
        <v>3</v>
      </c>
      <c r="U87" s="6">
        <v>6</v>
      </c>
      <c r="V87" s="2">
        <f t="shared" si="5"/>
        <v>2.5</v>
      </c>
    </row>
    <row r="88" spans="1:22" x14ac:dyDescent="0.25">
      <c r="A88">
        <v>186</v>
      </c>
      <c r="B88" s="6">
        <v>13</v>
      </c>
      <c r="C88" s="6" t="s">
        <v>78</v>
      </c>
      <c r="D88">
        <v>2</v>
      </c>
      <c r="E88" s="6">
        <v>2</v>
      </c>
      <c r="F88" t="s">
        <v>28</v>
      </c>
      <c r="G88" s="6" t="s">
        <v>116</v>
      </c>
      <c r="I88" s="3">
        <v>2</v>
      </c>
      <c r="J88" s="6">
        <v>2</v>
      </c>
      <c r="K88" s="6">
        <v>2</v>
      </c>
      <c r="L88" s="6">
        <v>3</v>
      </c>
      <c r="M88" s="3">
        <v>2</v>
      </c>
      <c r="N88" s="6">
        <v>4</v>
      </c>
      <c r="O88" s="6">
        <v>3</v>
      </c>
      <c r="P88" s="3">
        <v>3</v>
      </c>
      <c r="Q88" s="8">
        <v>8</v>
      </c>
      <c r="R88" s="8">
        <f t="shared" si="4"/>
        <v>2</v>
      </c>
      <c r="S88" s="6">
        <v>6</v>
      </c>
      <c r="T88" s="6">
        <v>3</v>
      </c>
      <c r="V88" s="2">
        <f t="shared" si="5"/>
        <v>2.625</v>
      </c>
    </row>
    <row r="89" spans="1:22" x14ac:dyDescent="0.25">
      <c r="A89">
        <v>186</v>
      </c>
      <c r="B89" s="6">
        <v>12</v>
      </c>
      <c r="C89" s="6" t="s">
        <v>48</v>
      </c>
      <c r="D89">
        <v>3</v>
      </c>
      <c r="E89" s="6">
        <v>8</v>
      </c>
      <c r="F89" t="s">
        <v>22</v>
      </c>
      <c r="G89" s="6" t="s">
        <v>116</v>
      </c>
      <c r="I89" s="3">
        <v>2</v>
      </c>
      <c r="J89" s="6">
        <v>3</v>
      </c>
      <c r="K89" s="6">
        <v>3</v>
      </c>
      <c r="L89" s="6">
        <v>2</v>
      </c>
      <c r="M89" s="3">
        <v>2</v>
      </c>
      <c r="N89" s="6">
        <v>3</v>
      </c>
      <c r="O89" s="6">
        <v>3</v>
      </c>
      <c r="P89" s="3">
        <v>2</v>
      </c>
      <c r="Q89" s="8">
        <v>13</v>
      </c>
      <c r="R89" s="8">
        <f t="shared" si="4"/>
        <v>1</v>
      </c>
      <c r="S89" s="6">
        <v>12</v>
      </c>
      <c r="T89" s="6">
        <v>3</v>
      </c>
      <c r="V89" s="2">
        <f t="shared" si="5"/>
        <v>2.5</v>
      </c>
    </row>
    <row r="90" spans="1:22" x14ac:dyDescent="0.25">
      <c r="A90">
        <v>112</v>
      </c>
      <c r="B90" s="6">
        <v>10</v>
      </c>
      <c r="C90" s="6" t="s">
        <v>104</v>
      </c>
      <c r="D90">
        <v>3</v>
      </c>
      <c r="E90" s="6">
        <v>2</v>
      </c>
      <c r="F90" t="s">
        <v>28</v>
      </c>
      <c r="G90" s="6" t="s">
        <v>116</v>
      </c>
      <c r="I90" s="3">
        <v>3</v>
      </c>
      <c r="J90" s="6">
        <v>3</v>
      </c>
      <c r="K90" s="6">
        <v>3</v>
      </c>
      <c r="L90" s="6">
        <v>3</v>
      </c>
      <c r="M90" s="3">
        <v>2</v>
      </c>
      <c r="N90" s="6">
        <v>4</v>
      </c>
      <c r="O90" s="6">
        <v>3</v>
      </c>
      <c r="P90" s="3">
        <v>3</v>
      </c>
      <c r="Q90" s="8">
        <v>10</v>
      </c>
      <c r="R90" s="8">
        <f t="shared" si="4"/>
        <v>1</v>
      </c>
      <c r="S90" s="6">
        <v>9</v>
      </c>
      <c r="T90" s="6">
        <v>3</v>
      </c>
      <c r="V90" s="2">
        <f t="shared" si="5"/>
        <v>3</v>
      </c>
    </row>
    <row r="91" spans="1:22" x14ac:dyDescent="0.25">
      <c r="A91">
        <v>224</v>
      </c>
      <c r="B91" s="6">
        <v>11</v>
      </c>
      <c r="C91" s="6" t="s">
        <v>48</v>
      </c>
      <c r="D91" s="6">
        <v>3</v>
      </c>
      <c r="E91" s="6">
        <v>8</v>
      </c>
      <c r="F91" t="s">
        <v>22</v>
      </c>
      <c r="G91" s="6" t="s">
        <v>116</v>
      </c>
      <c r="I91" s="3">
        <v>3</v>
      </c>
      <c r="J91" s="6">
        <v>3</v>
      </c>
      <c r="K91" s="6">
        <v>3</v>
      </c>
      <c r="L91" s="6">
        <v>1</v>
      </c>
      <c r="M91" s="3">
        <v>3</v>
      </c>
      <c r="N91" s="6">
        <v>3</v>
      </c>
      <c r="O91" s="6">
        <v>2</v>
      </c>
      <c r="P91" s="3">
        <v>3</v>
      </c>
      <c r="Q91" s="8">
        <v>12</v>
      </c>
      <c r="R91" s="8">
        <f t="shared" si="4"/>
        <v>0</v>
      </c>
      <c r="S91" s="6">
        <v>12</v>
      </c>
      <c r="T91" s="6">
        <v>3</v>
      </c>
      <c r="V91" s="2">
        <f t="shared" si="5"/>
        <v>2.625</v>
      </c>
    </row>
    <row r="92" spans="1:22" x14ac:dyDescent="0.25">
      <c r="A92">
        <v>252</v>
      </c>
      <c r="B92" s="6">
        <v>7</v>
      </c>
      <c r="C92" s="6" t="s">
        <v>54</v>
      </c>
      <c r="D92">
        <v>1</v>
      </c>
      <c r="E92" s="6">
        <v>5</v>
      </c>
      <c r="G92" s="6" t="s">
        <v>55</v>
      </c>
      <c r="I92" s="3">
        <v>3</v>
      </c>
      <c r="J92" s="6">
        <v>2</v>
      </c>
      <c r="K92" s="6">
        <v>3</v>
      </c>
      <c r="L92" t="s">
        <v>26</v>
      </c>
      <c r="M92" s="3">
        <v>3</v>
      </c>
      <c r="N92" s="6">
        <v>3</v>
      </c>
      <c r="O92" s="6">
        <v>2</v>
      </c>
      <c r="P92" s="3">
        <v>3</v>
      </c>
      <c r="Q92" s="8">
        <v>11</v>
      </c>
      <c r="R92" s="8">
        <f t="shared" si="4"/>
        <v>0</v>
      </c>
      <c r="S92" s="6">
        <v>11</v>
      </c>
      <c r="T92" s="6">
        <v>3</v>
      </c>
      <c r="V92" s="2">
        <f t="shared" si="5"/>
        <v>2.7142857142857144</v>
      </c>
    </row>
    <row r="93" spans="1:22" x14ac:dyDescent="0.25">
      <c r="A93">
        <v>278</v>
      </c>
      <c r="B93" s="6">
        <v>11</v>
      </c>
      <c r="C93" s="6" t="s">
        <v>105</v>
      </c>
      <c r="D93">
        <v>4</v>
      </c>
      <c r="E93" s="6">
        <v>2</v>
      </c>
      <c r="G93" s="6" t="s">
        <v>115</v>
      </c>
      <c r="I93" s="3">
        <v>2</v>
      </c>
      <c r="J93" s="6">
        <v>3</v>
      </c>
      <c r="K93" s="6">
        <v>4</v>
      </c>
      <c r="L93" s="6">
        <v>4</v>
      </c>
      <c r="M93" s="3">
        <v>2</v>
      </c>
      <c r="N93" s="6">
        <v>4</v>
      </c>
      <c r="O93" s="6">
        <v>4</v>
      </c>
      <c r="P93" s="3">
        <v>3</v>
      </c>
      <c r="Q93" s="8">
        <v>12</v>
      </c>
      <c r="R93" s="8">
        <f t="shared" si="4"/>
        <v>2</v>
      </c>
      <c r="S93" s="6">
        <v>10</v>
      </c>
      <c r="T93" s="6">
        <v>3</v>
      </c>
      <c r="U93" s="6">
        <v>1</v>
      </c>
      <c r="V93" s="2">
        <f t="shared" si="5"/>
        <v>3.25</v>
      </c>
    </row>
    <row r="94" spans="1:22" x14ac:dyDescent="0.25">
      <c r="A94">
        <v>186</v>
      </c>
      <c r="B94" s="6">
        <v>19</v>
      </c>
      <c r="C94" s="6" t="s">
        <v>74</v>
      </c>
      <c r="D94" s="6">
        <v>1</v>
      </c>
      <c r="E94" s="6">
        <v>1</v>
      </c>
      <c r="F94" s="7" t="s">
        <v>30</v>
      </c>
      <c r="G94" s="6" t="s">
        <v>106</v>
      </c>
      <c r="I94" s="3">
        <v>2</v>
      </c>
      <c r="J94" s="6">
        <v>2</v>
      </c>
      <c r="K94" s="6">
        <v>2</v>
      </c>
      <c r="L94" s="6" t="s">
        <v>26</v>
      </c>
      <c r="M94" s="3">
        <v>2</v>
      </c>
      <c r="N94" s="6">
        <v>4</v>
      </c>
      <c r="O94" s="6">
        <v>3</v>
      </c>
      <c r="P94" s="3">
        <v>2</v>
      </c>
      <c r="Q94" s="8">
        <v>24</v>
      </c>
      <c r="R94" s="8">
        <f t="shared" si="4"/>
        <v>8</v>
      </c>
      <c r="S94" s="6">
        <v>16</v>
      </c>
      <c r="T94" s="6">
        <v>4</v>
      </c>
      <c r="V94" s="2">
        <f t="shared" si="5"/>
        <v>2.4285714285714284</v>
      </c>
    </row>
    <row r="95" spans="1:22" x14ac:dyDescent="0.25">
      <c r="A95">
        <v>186</v>
      </c>
      <c r="B95" s="6">
        <v>16</v>
      </c>
      <c r="C95" s="6" t="s">
        <v>82</v>
      </c>
      <c r="D95" s="6">
        <v>1</v>
      </c>
      <c r="E95" s="6">
        <v>2</v>
      </c>
      <c r="F95" s="7" t="s">
        <v>41</v>
      </c>
      <c r="G95" s="6" t="s">
        <v>106</v>
      </c>
      <c r="I95" s="3">
        <v>3</v>
      </c>
      <c r="J95" s="6">
        <v>3</v>
      </c>
      <c r="K95" s="6">
        <v>2</v>
      </c>
      <c r="L95" s="6">
        <v>3</v>
      </c>
      <c r="M95" s="3">
        <v>2</v>
      </c>
      <c r="N95" s="6">
        <v>4</v>
      </c>
      <c r="O95" s="6">
        <v>3</v>
      </c>
      <c r="P95" s="3">
        <v>3</v>
      </c>
      <c r="Q95" s="8">
        <v>10</v>
      </c>
      <c r="R95" s="8">
        <f t="shared" si="4"/>
        <v>2</v>
      </c>
      <c r="S95" s="6">
        <v>8</v>
      </c>
      <c r="T95" s="6">
        <v>4</v>
      </c>
      <c r="V95" s="2">
        <f t="shared" si="5"/>
        <v>2.875</v>
      </c>
    </row>
    <row r="96" spans="1:22" x14ac:dyDescent="0.25">
      <c r="A96">
        <v>127</v>
      </c>
      <c r="B96" s="6">
        <v>14</v>
      </c>
      <c r="C96" s="6" t="s">
        <v>84</v>
      </c>
      <c r="D96" s="6">
        <v>2</v>
      </c>
      <c r="E96" s="6">
        <v>2</v>
      </c>
      <c r="F96" t="s">
        <v>41</v>
      </c>
      <c r="G96" s="6" t="s">
        <v>106</v>
      </c>
      <c r="I96" s="3">
        <v>3</v>
      </c>
      <c r="J96" s="6">
        <v>3</v>
      </c>
      <c r="K96" s="6">
        <v>2</v>
      </c>
      <c r="L96" s="6">
        <v>3</v>
      </c>
      <c r="M96" s="3">
        <v>3</v>
      </c>
      <c r="N96" s="6">
        <v>3</v>
      </c>
      <c r="O96" s="6">
        <v>3</v>
      </c>
      <c r="P96" s="3">
        <v>3</v>
      </c>
      <c r="Q96" s="8">
        <v>9</v>
      </c>
      <c r="R96" s="8">
        <f t="shared" si="4"/>
        <v>1</v>
      </c>
      <c r="S96" s="6">
        <v>8</v>
      </c>
      <c r="T96" s="6">
        <v>4</v>
      </c>
      <c r="V96" s="2">
        <f t="shared" si="5"/>
        <v>2.875</v>
      </c>
    </row>
    <row r="97" spans="1:22" x14ac:dyDescent="0.25">
      <c r="A97">
        <v>278</v>
      </c>
      <c r="B97" s="6">
        <v>18</v>
      </c>
      <c r="C97" s="6" t="s">
        <v>32</v>
      </c>
      <c r="D97" s="7">
        <v>2</v>
      </c>
      <c r="E97" s="6">
        <v>4</v>
      </c>
      <c r="G97" s="6" t="s">
        <v>33</v>
      </c>
      <c r="H97" s="7" t="s">
        <v>34</v>
      </c>
      <c r="I97" s="3">
        <v>1</v>
      </c>
      <c r="J97" s="6">
        <v>1</v>
      </c>
      <c r="K97" s="6">
        <v>1</v>
      </c>
      <c r="L97" s="6">
        <v>1</v>
      </c>
      <c r="M97" s="3">
        <v>1</v>
      </c>
      <c r="N97" s="6">
        <v>2</v>
      </c>
      <c r="O97" s="6">
        <v>2</v>
      </c>
      <c r="P97" s="3">
        <v>1</v>
      </c>
      <c r="Q97" s="8">
        <v>20</v>
      </c>
      <c r="R97" s="8">
        <f t="shared" si="4"/>
        <v>0</v>
      </c>
      <c r="S97" s="6">
        <v>20</v>
      </c>
      <c r="T97" s="6">
        <v>4</v>
      </c>
      <c r="U97" s="6">
        <v>2</v>
      </c>
      <c r="V97" s="2">
        <f t="shared" si="5"/>
        <v>1.25</v>
      </c>
    </row>
    <row r="98" spans="1:22" x14ac:dyDescent="0.25">
      <c r="A98">
        <v>112</v>
      </c>
      <c r="B98" s="6">
        <v>15</v>
      </c>
      <c r="C98" s="6" t="s">
        <v>61</v>
      </c>
      <c r="D98">
        <v>3</v>
      </c>
      <c r="E98" s="6">
        <v>4</v>
      </c>
      <c r="G98" s="6" t="s">
        <v>33</v>
      </c>
      <c r="H98" s="7" t="s">
        <v>27</v>
      </c>
      <c r="I98" s="3">
        <v>3</v>
      </c>
      <c r="J98" s="6">
        <v>3</v>
      </c>
      <c r="K98" s="6">
        <v>2</v>
      </c>
      <c r="L98" s="6">
        <v>3</v>
      </c>
      <c r="M98" s="3">
        <v>2</v>
      </c>
      <c r="N98" s="6">
        <v>4</v>
      </c>
      <c r="O98" s="6">
        <v>3</v>
      </c>
      <c r="P98" s="3">
        <v>2</v>
      </c>
      <c r="Q98" s="8">
        <v>18</v>
      </c>
      <c r="R98" s="8">
        <f t="shared" si="4"/>
        <v>8</v>
      </c>
      <c r="S98" s="6">
        <v>10</v>
      </c>
      <c r="T98" s="6">
        <v>4</v>
      </c>
      <c r="V98" s="2">
        <f t="shared" si="5"/>
        <v>2.75</v>
      </c>
    </row>
    <row r="99" spans="1:22" x14ac:dyDescent="0.25">
      <c r="A99">
        <v>207</v>
      </c>
      <c r="B99" s="6">
        <v>16</v>
      </c>
      <c r="C99" s="6" t="s">
        <v>61</v>
      </c>
      <c r="D99" s="6">
        <v>3</v>
      </c>
      <c r="E99" s="6">
        <v>1</v>
      </c>
      <c r="F99" s="7" t="s">
        <v>50</v>
      </c>
      <c r="G99" s="6" t="s">
        <v>33</v>
      </c>
      <c r="I99" s="3">
        <v>2</v>
      </c>
      <c r="J99" s="6">
        <v>2</v>
      </c>
      <c r="K99" s="6">
        <v>2</v>
      </c>
      <c r="L99" s="6">
        <v>1</v>
      </c>
      <c r="M99" s="3">
        <v>2</v>
      </c>
      <c r="N99" s="6">
        <v>3</v>
      </c>
      <c r="O99" s="6">
        <v>2</v>
      </c>
      <c r="P99" s="3">
        <v>1</v>
      </c>
      <c r="Q99" s="8">
        <v>16</v>
      </c>
      <c r="R99" s="8">
        <f t="shared" si="4"/>
        <v>0</v>
      </c>
      <c r="S99" s="6">
        <v>16</v>
      </c>
      <c r="T99" s="6">
        <v>4</v>
      </c>
      <c r="V99" s="2">
        <f t="shared" si="5"/>
        <v>1.875</v>
      </c>
    </row>
    <row r="100" spans="1:22" x14ac:dyDescent="0.25">
      <c r="A100">
        <v>207</v>
      </c>
      <c r="B100" s="6">
        <v>17</v>
      </c>
      <c r="C100" s="6" t="s">
        <v>94</v>
      </c>
      <c r="D100" s="6">
        <v>3</v>
      </c>
      <c r="E100" s="6">
        <v>8</v>
      </c>
      <c r="F100" s="7" t="s">
        <v>22</v>
      </c>
      <c r="G100" s="6" t="s">
        <v>107</v>
      </c>
      <c r="I100" s="3">
        <v>3</v>
      </c>
      <c r="J100" s="6">
        <v>3</v>
      </c>
      <c r="K100" s="6">
        <v>3</v>
      </c>
      <c r="L100" s="6">
        <v>3</v>
      </c>
      <c r="M100" s="3">
        <v>3</v>
      </c>
      <c r="N100" s="6">
        <v>3</v>
      </c>
      <c r="O100" s="6">
        <v>4</v>
      </c>
      <c r="P100" s="3">
        <v>3</v>
      </c>
      <c r="Q100" s="8">
        <v>25</v>
      </c>
      <c r="R100" s="8">
        <f t="shared" ref="R100:R131" si="6">Q100-S100</f>
        <v>2</v>
      </c>
      <c r="S100" s="6">
        <v>23</v>
      </c>
      <c r="T100" s="6">
        <v>4</v>
      </c>
      <c r="V100" s="2">
        <f t="shared" ref="V100:V131" si="7">AVERAGE(I100:P100)</f>
        <v>3.125</v>
      </c>
    </row>
    <row r="101" spans="1:22" x14ac:dyDescent="0.25">
      <c r="A101">
        <v>207</v>
      </c>
      <c r="B101" s="6">
        <v>19</v>
      </c>
      <c r="C101" s="6" t="s">
        <v>94</v>
      </c>
      <c r="D101" s="6">
        <v>3</v>
      </c>
      <c r="E101" s="6">
        <v>4</v>
      </c>
      <c r="G101" s="6" t="s">
        <v>107</v>
      </c>
      <c r="I101" s="3">
        <v>4</v>
      </c>
      <c r="J101" s="6">
        <v>4</v>
      </c>
      <c r="K101" s="6">
        <v>4</v>
      </c>
      <c r="L101" s="6">
        <v>2</v>
      </c>
      <c r="M101" s="3">
        <v>3</v>
      </c>
      <c r="N101" s="6">
        <v>4</v>
      </c>
      <c r="O101" s="6">
        <v>4</v>
      </c>
      <c r="P101" s="3">
        <v>4</v>
      </c>
      <c r="Q101" s="8">
        <v>13</v>
      </c>
      <c r="R101" s="8">
        <f t="shared" si="6"/>
        <v>3</v>
      </c>
      <c r="S101" s="6">
        <v>10</v>
      </c>
      <c r="T101" s="6">
        <v>4</v>
      </c>
      <c r="V101" s="2">
        <f t="shared" si="7"/>
        <v>3.625</v>
      </c>
    </row>
    <row r="102" spans="1:22" x14ac:dyDescent="0.25">
      <c r="A102">
        <v>186</v>
      </c>
      <c r="B102" s="6">
        <v>20</v>
      </c>
      <c r="C102" s="6" t="s">
        <v>93</v>
      </c>
      <c r="D102">
        <v>4</v>
      </c>
      <c r="E102" s="6">
        <v>3</v>
      </c>
      <c r="G102" s="6" t="s">
        <v>63</v>
      </c>
      <c r="I102" s="3">
        <v>3</v>
      </c>
      <c r="J102" s="6">
        <v>3</v>
      </c>
      <c r="K102" s="6">
        <v>3</v>
      </c>
      <c r="L102" s="6" t="s">
        <v>26</v>
      </c>
      <c r="M102" s="9" t="s">
        <v>26</v>
      </c>
      <c r="N102" s="6">
        <v>4</v>
      </c>
      <c r="O102" s="6">
        <v>4</v>
      </c>
      <c r="P102" s="3">
        <v>2</v>
      </c>
      <c r="Q102" s="8">
        <v>19</v>
      </c>
      <c r="R102" s="8">
        <f t="shared" si="6"/>
        <v>3</v>
      </c>
      <c r="S102" s="6">
        <v>16</v>
      </c>
      <c r="T102" s="6">
        <v>4</v>
      </c>
      <c r="V102" s="2">
        <f t="shared" si="7"/>
        <v>3.1666666666666665</v>
      </c>
    </row>
    <row r="103" spans="1:22" x14ac:dyDescent="0.25">
      <c r="A103">
        <v>127</v>
      </c>
      <c r="B103" s="6">
        <v>17</v>
      </c>
      <c r="C103" s="6" t="s">
        <v>92</v>
      </c>
      <c r="D103" s="6">
        <v>2</v>
      </c>
      <c r="E103" s="6">
        <v>1</v>
      </c>
      <c r="F103" t="s">
        <v>28</v>
      </c>
      <c r="G103" s="6" t="s">
        <v>40</v>
      </c>
      <c r="I103" s="3">
        <v>4</v>
      </c>
      <c r="J103" s="6">
        <v>4</v>
      </c>
      <c r="K103" s="6">
        <v>4</v>
      </c>
      <c r="L103" s="6" t="s">
        <v>26</v>
      </c>
      <c r="M103" s="3">
        <v>4</v>
      </c>
      <c r="N103" s="6">
        <v>4</v>
      </c>
      <c r="O103" s="6">
        <v>4</v>
      </c>
      <c r="P103" s="3">
        <v>4</v>
      </c>
      <c r="Q103" s="8">
        <v>10</v>
      </c>
      <c r="R103" s="8">
        <f t="shared" si="6"/>
        <v>3</v>
      </c>
      <c r="S103" s="6">
        <v>7</v>
      </c>
      <c r="T103" s="6">
        <v>4</v>
      </c>
      <c r="V103" s="2">
        <f t="shared" si="7"/>
        <v>4</v>
      </c>
    </row>
    <row r="104" spans="1:22" x14ac:dyDescent="0.25">
      <c r="A104">
        <v>224</v>
      </c>
      <c r="B104" s="6">
        <v>15</v>
      </c>
      <c r="C104" s="6" t="s">
        <v>32</v>
      </c>
      <c r="D104" s="6">
        <v>2</v>
      </c>
      <c r="E104" s="6">
        <v>6</v>
      </c>
      <c r="F104" s="7" t="s">
        <v>30</v>
      </c>
      <c r="G104" s="6" t="s">
        <v>108</v>
      </c>
      <c r="I104" s="3">
        <v>2</v>
      </c>
      <c r="J104" s="6">
        <v>2</v>
      </c>
      <c r="K104" s="6">
        <v>2</v>
      </c>
      <c r="L104" s="6">
        <v>1</v>
      </c>
      <c r="M104" s="3">
        <v>2</v>
      </c>
      <c r="N104" s="6">
        <v>3</v>
      </c>
      <c r="O104" s="6">
        <v>3</v>
      </c>
      <c r="P104" s="3">
        <v>2</v>
      </c>
      <c r="Q104" s="8">
        <v>18</v>
      </c>
      <c r="R104" s="8">
        <f t="shared" si="6"/>
        <v>2</v>
      </c>
      <c r="S104" s="6">
        <v>16</v>
      </c>
      <c r="T104" s="6">
        <v>4</v>
      </c>
      <c r="V104" s="2">
        <f t="shared" si="7"/>
        <v>2.125</v>
      </c>
    </row>
    <row r="105" spans="1:22" x14ac:dyDescent="0.25">
      <c r="A105">
        <v>278</v>
      </c>
      <c r="B105" s="6">
        <v>16</v>
      </c>
      <c r="C105" s="6" t="s">
        <v>77</v>
      </c>
      <c r="D105" s="6">
        <v>2</v>
      </c>
      <c r="E105" s="6">
        <v>8</v>
      </c>
      <c r="F105" t="s">
        <v>28</v>
      </c>
      <c r="G105" s="6" t="s">
        <v>47</v>
      </c>
      <c r="I105" s="3">
        <v>1</v>
      </c>
      <c r="J105" s="6">
        <v>2</v>
      </c>
      <c r="K105" s="6">
        <v>2</v>
      </c>
      <c r="L105" s="6">
        <v>2</v>
      </c>
      <c r="M105" s="3">
        <v>2</v>
      </c>
      <c r="N105" s="6">
        <v>2</v>
      </c>
      <c r="O105" s="6">
        <v>2</v>
      </c>
      <c r="P105" s="3">
        <v>1</v>
      </c>
      <c r="Q105" s="8">
        <v>25</v>
      </c>
      <c r="R105" s="8">
        <f t="shared" si="6"/>
        <v>3</v>
      </c>
      <c r="S105" s="6">
        <v>22</v>
      </c>
      <c r="T105" s="6">
        <v>4</v>
      </c>
      <c r="V105" s="2">
        <f t="shared" si="7"/>
        <v>1.75</v>
      </c>
    </row>
    <row r="106" spans="1:22" x14ac:dyDescent="0.25">
      <c r="A106">
        <v>112</v>
      </c>
      <c r="B106" s="6">
        <v>14</v>
      </c>
      <c r="C106" s="6" t="s">
        <v>85</v>
      </c>
      <c r="D106" s="6">
        <v>3</v>
      </c>
      <c r="E106" s="6">
        <v>6</v>
      </c>
      <c r="F106" s="7" t="s">
        <v>22</v>
      </c>
      <c r="G106" s="6" t="s">
        <v>31</v>
      </c>
      <c r="I106" s="3">
        <v>3</v>
      </c>
      <c r="J106" s="6">
        <v>3</v>
      </c>
      <c r="K106" s="6">
        <v>3</v>
      </c>
      <c r="L106" s="6">
        <v>3</v>
      </c>
      <c r="M106" s="3">
        <v>3</v>
      </c>
      <c r="N106" s="6">
        <v>3</v>
      </c>
      <c r="O106" s="6">
        <v>3</v>
      </c>
      <c r="P106" s="3">
        <v>3</v>
      </c>
      <c r="Q106" s="8">
        <v>24</v>
      </c>
      <c r="R106" s="8">
        <f t="shared" si="6"/>
        <v>2</v>
      </c>
      <c r="S106" s="6">
        <v>22</v>
      </c>
      <c r="T106" s="6">
        <v>4</v>
      </c>
      <c r="V106" s="2">
        <f t="shared" si="7"/>
        <v>3</v>
      </c>
    </row>
    <row r="107" spans="1:22" x14ac:dyDescent="0.25">
      <c r="A107">
        <v>224</v>
      </c>
      <c r="B107" s="6">
        <v>16</v>
      </c>
      <c r="C107" s="6" t="s">
        <v>86</v>
      </c>
      <c r="D107" s="6">
        <v>3</v>
      </c>
      <c r="E107" s="6">
        <v>8</v>
      </c>
      <c r="F107" s="7" t="s">
        <v>30</v>
      </c>
      <c r="G107" s="6" t="s">
        <v>31</v>
      </c>
      <c r="I107" s="3">
        <v>1</v>
      </c>
      <c r="J107" s="6">
        <v>1</v>
      </c>
      <c r="K107" s="6">
        <v>1</v>
      </c>
      <c r="L107" s="6">
        <v>1</v>
      </c>
      <c r="M107" s="3">
        <v>2</v>
      </c>
      <c r="N107" s="6">
        <v>2</v>
      </c>
      <c r="O107" s="6">
        <v>2</v>
      </c>
      <c r="P107" s="3">
        <v>1</v>
      </c>
      <c r="Q107" s="8">
        <v>25</v>
      </c>
      <c r="R107" s="8">
        <f t="shared" si="6"/>
        <v>6</v>
      </c>
      <c r="S107" s="6">
        <v>19</v>
      </c>
      <c r="T107" s="6">
        <v>4</v>
      </c>
      <c r="V107" s="2">
        <f t="shared" si="7"/>
        <v>1.375</v>
      </c>
    </row>
    <row r="108" spans="1:22" x14ac:dyDescent="0.25">
      <c r="A108">
        <v>224</v>
      </c>
      <c r="B108" s="6">
        <v>17</v>
      </c>
      <c r="C108" s="6" t="s">
        <v>72</v>
      </c>
      <c r="D108">
        <v>4</v>
      </c>
      <c r="E108" s="6">
        <v>4</v>
      </c>
      <c r="G108" s="6" t="s">
        <v>38</v>
      </c>
      <c r="H108" s="7" t="s">
        <v>34</v>
      </c>
      <c r="I108" s="3">
        <v>2</v>
      </c>
      <c r="J108" s="6">
        <v>3</v>
      </c>
      <c r="K108" s="6">
        <v>3</v>
      </c>
      <c r="L108" s="6">
        <v>3</v>
      </c>
      <c r="M108" s="3">
        <v>3</v>
      </c>
      <c r="N108" s="6">
        <v>3</v>
      </c>
      <c r="O108" s="6">
        <v>3</v>
      </c>
      <c r="P108" s="3">
        <v>2</v>
      </c>
      <c r="Q108" s="8">
        <v>14</v>
      </c>
      <c r="R108" s="8">
        <f t="shared" si="6"/>
        <v>0</v>
      </c>
      <c r="S108" s="6">
        <v>14</v>
      </c>
      <c r="T108" s="6">
        <v>4</v>
      </c>
      <c r="V108" s="2">
        <f t="shared" si="7"/>
        <v>2.75</v>
      </c>
    </row>
    <row r="109" spans="1:22" x14ac:dyDescent="0.25">
      <c r="A109">
        <v>112</v>
      </c>
      <c r="B109" s="6">
        <v>16</v>
      </c>
      <c r="C109" s="6" t="s">
        <v>29</v>
      </c>
      <c r="D109">
        <v>1</v>
      </c>
      <c r="E109" s="6">
        <v>7</v>
      </c>
      <c r="F109" s="7" t="s">
        <v>30</v>
      </c>
      <c r="G109" s="6" t="s">
        <v>111</v>
      </c>
      <c r="I109" s="3">
        <v>3</v>
      </c>
      <c r="J109" s="6">
        <v>2</v>
      </c>
      <c r="K109" s="6">
        <v>2</v>
      </c>
      <c r="L109" s="6">
        <v>3</v>
      </c>
      <c r="M109" s="3">
        <v>3</v>
      </c>
      <c r="N109" s="6">
        <v>3</v>
      </c>
      <c r="O109" s="6">
        <v>3</v>
      </c>
      <c r="P109" s="3">
        <v>2</v>
      </c>
      <c r="Q109" s="8">
        <v>13</v>
      </c>
      <c r="R109" s="8">
        <f t="shared" si="6"/>
        <v>3</v>
      </c>
      <c r="S109" s="6">
        <v>10</v>
      </c>
      <c r="T109" s="6">
        <v>4</v>
      </c>
      <c r="V109" s="2">
        <f t="shared" si="7"/>
        <v>2.625</v>
      </c>
    </row>
    <row r="110" spans="1:22" x14ac:dyDescent="0.25">
      <c r="A110">
        <v>127</v>
      </c>
      <c r="B110" s="6">
        <v>18</v>
      </c>
      <c r="C110" s="6" t="s">
        <v>83</v>
      </c>
      <c r="D110" s="6">
        <v>3</v>
      </c>
      <c r="E110" s="6">
        <v>7</v>
      </c>
      <c r="F110" s="7" t="s">
        <v>22</v>
      </c>
      <c r="G110" s="6" t="s">
        <v>111</v>
      </c>
      <c r="I110" s="3">
        <v>3</v>
      </c>
      <c r="J110" s="6">
        <v>3</v>
      </c>
      <c r="K110" s="6">
        <v>3</v>
      </c>
      <c r="L110" s="6">
        <v>3</v>
      </c>
      <c r="M110" s="3">
        <v>3</v>
      </c>
      <c r="N110" s="6">
        <v>3</v>
      </c>
      <c r="O110" s="6">
        <v>3</v>
      </c>
      <c r="P110" s="3">
        <v>3</v>
      </c>
      <c r="Q110" s="8">
        <v>13</v>
      </c>
      <c r="R110" s="8">
        <f t="shared" si="6"/>
        <v>2</v>
      </c>
      <c r="S110" s="6">
        <v>11</v>
      </c>
      <c r="T110" s="6">
        <v>4</v>
      </c>
      <c r="V110" s="2">
        <f t="shared" si="7"/>
        <v>3</v>
      </c>
    </row>
    <row r="111" spans="1:22" x14ac:dyDescent="0.25">
      <c r="A111">
        <v>127</v>
      </c>
      <c r="B111" s="6">
        <v>16</v>
      </c>
      <c r="C111" s="6" t="s">
        <v>68</v>
      </c>
      <c r="D111">
        <v>3</v>
      </c>
      <c r="E111" s="6">
        <v>8</v>
      </c>
      <c r="F111" t="s">
        <v>28</v>
      </c>
      <c r="G111" s="6" t="s">
        <v>112</v>
      </c>
      <c r="I111" s="3">
        <v>3</v>
      </c>
      <c r="J111" s="6">
        <v>3</v>
      </c>
      <c r="K111" s="6">
        <v>3</v>
      </c>
      <c r="L111" s="6">
        <v>2</v>
      </c>
      <c r="M111" s="3">
        <v>2</v>
      </c>
      <c r="N111" s="6">
        <v>3</v>
      </c>
      <c r="O111" s="6">
        <v>2</v>
      </c>
      <c r="P111" s="3">
        <v>3</v>
      </c>
      <c r="Q111" s="8">
        <v>25</v>
      </c>
      <c r="R111" s="8">
        <f t="shared" si="6"/>
        <v>4</v>
      </c>
      <c r="S111" s="6">
        <v>21</v>
      </c>
      <c r="T111" s="6">
        <v>4</v>
      </c>
      <c r="V111" s="2">
        <f t="shared" si="7"/>
        <v>2.625</v>
      </c>
    </row>
    <row r="112" spans="1:22" x14ac:dyDescent="0.25">
      <c r="A112">
        <v>186</v>
      </c>
      <c r="B112" s="6">
        <v>17</v>
      </c>
      <c r="C112" s="6" t="s">
        <v>42</v>
      </c>
      <c r="D112" s="7">
        <v>3</v>
      </c>
      <c r="E112" s="6">
        <v>3</v>
      </c>
      <c r="G112" s="6" t="s">
        <v>112</v>
      </c>
      <c r="H112" s="7" t="s">
        <v>27</v>
      </c>
      <c r="I112" s="3">
        <v>3</v>
      </c>
      <c r="J112" s="6">
        <v>3</v>
      </c>
      <c r="K112" s="6">
        <v>3</v>
      </c>
      <c r="L112" s="6">
        <v>2</v>
      </c>
      <c r="M112" s="9" t="s">
        <v>26</v>
      </c>
      <c r="N112" s="6">
        <v>4</v>
      </c>
      <c r="O112" s="6">
        <v>3</v>
      </c>
      <c r="P112" s="3">
        <v>3</v>
      </c>
      <c r="Q112" s="8">
        <v>22</v>
      </c>
      <c r="R112" s="8">
        <f t="shared" si="6"/>
        <v>3</v>
      </c>
      <c r="S112" s="6">
        <v>19</v>
      </c>
      <c r="T112" s="6">
        <v>4</v>
      </c>
      <c r="V112" s="2">
        <f t="shared" si="7"/>
        <v>3</v>
      </c>
    </row>
    <row r="113" spans="1:22" x14ac:dyDescent="0.25">
      <c r="A113">
        <v>252</v>
      </c>
      <c r="B113" s="6">
        <v>12</v>
      </c>
      <c r="C113" s="6" t="s">
        <v>96</v>
      </c>
      <c r="D113" s="6">
        <v>2</v>
      </c>
      <c r="E113" s="6">
        <v>1</v>
      </c>
      <c r="F113" t="s">
        <v>41</v>
      </c>
      <c r="G113" s="6" t="s">
        <v>112</v>
      </c>
      <c r="I113" s="3">
        <v>2</v>
      </c>
      <c r="J113" s="6">
        <v>2</v>
      </c>
      <c r="K113" s="6">
        <v>2</v>
      </c>
      <c r="L113" s="6">
        <v>2</v>
      </c>
      <c r="M113" s="3">
        <v>2</v>
      </c>
      <c r="N113" s="6">
        <v>2</v>
      </c>
      <c r="O113" s="6">
        <v>2</v>
      </c>
      <c r="P113" s="3">
        <v>2</v>
      </c>
      <c r="Q113" s="8">
        <v>18</v>
      </c>
      <c r="R113" s="8">
        <f t="shared" si="6"/>
        <v>5</v>
      </c>
      <c r="S113" s="6">
        <v>13</v>
      </c>
      <c r="T113" s="6">
        <v>4</v>
      </c>
      <c r="U113" s="6">
        <v>2</v>
      </c>
      <c r="V113" s="2">
        <f t="shared" si="7"/>
        <v>2</v>
      </c>
    </row>
    <row r="114" spans="1:22" x14ac:dyDescent="0.25">
      <c r="A114">
        <v>252</v>
      </c>
      <c r="B114" s="6">
        <v>11</v>
      </c>
      <c r="C114" s="6" t="s">
        <v>90</v>
      </c>
      <c r="D114">
        <v>3</v>
      </c>
      <c r="E114" s="6">
        <v>2</v>
      </c>
      <c r="F114" t="s">
        <v>30</v>
      </c>
      <c r="G114" s="6" t="s">
        <v>112</v>
      </c>
      <c r="I114" s="3">
        <v>4</v>
      </c>
      <c r="J114" s="6">
        <v>4</v>
      </c>
      <c r="K114" s="6">
        <v>4</v>
      </c>
      <c r="L114" s="6" t="s">
        <v>26</v>
      </c>
      <c r="M114" s="3">
        <v>3</v>
      </c>
      <c r="N114" s="6">
        <v>4</v>
      </c>
      <c r="O114" s="6">
        <v>3</v>
      </c>
      <c r="P114" s="3">
        <v>4</v>
      </c>
      <c r="Q114" s="8">
        <v>10</v>
      </c>
      <c r="R114" s="8">
        <f t="shared" si="6"/>
        <v>3</v>
      </c>
      <c r="S114" s="6">
        <v>7</v>
      </c>
      <c r="T114" s="6">
        <v>4</v>
      </c>
      <c r="V114" s="2">
        <f t="shared" si="7"/>
        <v>3.7142857142857144</v>
      </c>
    </row>
    <row r="115" spans="1:22" x14ac:dyDescent="0.25">
      <c r="A115">
        <v>224</v>
      </c>
      <c r="B115" s="6">
        <v>18</v>
      </c>
      <c r="C115" s="8" t="s">
        <v>100</v>
      </c>
      <c r="D115">
        <v>1</v>
      </c>
      <c r="E115" s="6">
        <v>6</v>
      </c>
      <c r="F115" s="7" t="s">
        <v>22</v>
      </c>
      <c r="G115" s="6" t="s">
        <v>23</v>
      </c>
      <c r="I115" s="3">
        <v>2</v>
      </c>
      <c r="J115" s="6">
        <v>2</v>
      </c>
      <c r="K115" s="6">
        <v>2</v>
      </c>
      <c r="L115" s="6">
        <v>3</v>
      </c>
      <c r="M115" s="3">
        <v>3</v>
      </c>
      <c r="N115" s="6">
        <v>3</v>
      </c>
      <c r="O115" s="6">
        <v>3</v>
      </c>
      <c r="P115" s="3">
        <v>2</v>
      </c>
      <c r="Q115" s="8">
        <v>3</v>
      </c>
      <c r="R115" s="8">
        <f t="shared" si="6"/>
        <v>2</v>
      </c>
      <c r="S115" s="6">
        <v>1</v>
      </c>
      <c r="T115" s="6">
        <v>4</v>
      </c>
      <c r="V115" s="2">
        <f t="shared" si="7"/>
        <v>2.5</v>
      </c>
    </row>
    <row r="116" spans="1:22" x14ac:dyDescent="0.25">
      <c r="A116">
        <v>112</v>
      </c>
      <c r="B116" s="6">
        <v>13</v>
      </c>
      <c r="C116" s="6" t="s">
        <v>43</v>
      </c>
      <c r="D116" s="7">
        <v>3</v>
      </c>
      <c r="E116" s="6">
        <v>8</v>
      </c>
      <c r="F116" s="7" t="s">
        <v>22</v>
      </c>
      <c r="G116" s="6" t="s">
        <v>23</v>
      </c>
      <c r="I116" s="3">
        <v>2</v>
      </c>
      <c r="J116" s="6">
        <v>3</v>
      </c>
      <c r="K116" s="6">
        <v>3</v>
      </c>
      <c r="L116" s="6">
        <v>4</v>
      </c>
      <c r="M116" s="3">
        <v>3</v>
      </c>
      <c r="N116" s="6">
        <v>4</v>
      </c>
      <c r="O116" s="6">
        <v>3</v>
      </c>
      <c r="P116" s="3">
        <v>3</v>
      </c>
      <c r="Q116" s="8">
        <v>25</v>
      </c>
      <c r="R116" s="8">
        <f t="shared" si="6"/>
        <v>2</v>
      </c>
      <c r="S116" s="6">
        <v>23</v>
      </c>
      <c r="T116" s="6">
        <v>4</v>
      </c>
      <c r="V116" s="2">
        <f t="shared" si="7"/>
        <v>3.125</v>
      </c>
    </row>
    <row r="117" spans="1:22" x14ac:dyDescent="0.25">
      <c r="A117">
        <v>224</v>
      </c>
      <c r="B117" s="6">
        <v>19</v>
      </c>
      <c r="C117" s="6" t="s">
        <v>43</v>
      </c>
      <c r="D117" s="6">
        <v>3</v>
      </c>
      <c r="E117" s="6">
        <v>8</v>
      </c>
      <c r="F117" s="7" t="s">
        <v>28</v>
      </c>
      <c r="G117" s="6" t="s">
        <v>23</v>
      </c>
      <c r="I117" s="3">
        <v>2</v>
      </c>
      <c r="J117" s="6">
        <v>2</v>
      </c>
      <c r="K117" s="6">
        <v>2</v>
      </c>
      <c r="L117" s="6">
        <v>3</v>
      </c>
      <c r="M117" s="3">
        <v>3</v>
      </c>
      <c r="N117" s="6">
        <v>3</v>
      </c>
      <c r="O117" s="6">
        <v>2</v>
      </c>
      <c r="P117" s="3">
        <v>2</v>
      </c>
      <c r="Q117" s="8">
        <v>25</v>
      </c>
      <c r="R117" s="8">
        <f t="shared" si="6"/>
        <v>4</v>
      </c>
      <c r="S117" s="6">
        <v>21</v>
      </c>
      <c r="T117" s="6">
        <v>4</v>
      </c>
      <c r="V117" s="2">
        <f t="shared" si="7"/>
        <v>2.375</v>
      </c>
    </row>
    <row r="118" spans="1:22" x14ac:dyDescent="0.25">
      <c r="A118">
        <v>278</v>
      </c>
      <c r="B118" s="6">
        <v>17</v>
      </c>
      <c r="C118" s="6" t="s">
        <v>97</v>
      </c>
      <c r="D118" s="6">
        <v>3</v>
      </c>
      <c r="E118" s="6">
        <v>7</v>
      </c>
      <c r="F118" t="s">
        <v>22</v>
      </c>
      <c r="G118" s="6" t="s">
        <v>23</v>
      </c>
      <c r="I118" s="3">
        <v>1</v>
      </c>
      <c r="J118" s="6">
        <v>1</v>
      </c>
      <c r="K118" s="6">
        <v>2</v>
      </c>
      <c r="L118" s="6">
        <v>1</v>
      </c>
      <c r="M118" s="3">
        <v>1</v>
      </c>
      <c r="N118" s="6">
        <v>2</v>
      </c>
      <c r="O118" s="6">
        <v>2</v>
      </c>
      <c r="P118" s="3">
        <v>1</v>
      </c>
      <c r="Q118" s="8">
        <v>23</v>
      </c>
      <c r="R118" s="8">
        <f t="shared" si="6"/>
        <v>4</v>
      </c>
      <c r="S118" s="6">
        <v>19</v>
      </c>
      <c r="T118" s="6">
        <v>4</v>
      </c>
      <c r="V118" s="2">
        <f t="shared" si="7"/>
        <v>1.375</v>
      </c>
    </row>
    <row r="119" spans="1:22" x14ac:dyDescent="0.25">
      <c r="A119">
        <v>186</v>
      </c>
      <c r="B119" s="6">
        <v>18</v>
      </c>
      <c r="C119" s="6" t="s">
        <v>91</v>
      </c>
      <c r="D119" s="6">
        <v>2</v>
      </c>
      <c r="E119" s="6">
        <v>1</v>
      </c>
      <c r="F119" t="s">
        <v>22</v>
      </c>
      <c r="G119" s="6" t="s">
        <v>23</v>
      </c>
      <c r="I119" s="3">
        <v>2</v>
      </c>
      <c r="J119" s="6">
        <v>2</v>
      </c>
      <c r="K119" s="6">
        <v>2</v>
      </c>
      <c r="L119" s="6">
        <v>2</v>
      </c>
      <c r="M119" s="3">
        <v>3</v>
      </c>
      <c r="N119" s="6">
        <v>3</v>
      </c>
      <c r="O119" s="6">
        <v>3</v>
      </c>
      <c r="P119" s="3">
        <v>2</v>
      </c>
      <c r="Q119" s="8">
        <v>22</v>
      </c>
      <c r="R119" s="8">
        <f t="shared" si="6"/>
        <v>5</v>
      </c>
      <c r="S119" s="6">
        <v>17</v>
      </c>
      <c r="T119" s="6">
        <v>4</v>
      </c>
      <c r="V119" s="2">
        <f t="shared" si="7"/>
        <v>2.375</v>
      </c>
    </row>
    <row r="120" spans="1:22" x14ac:dyDescent="0.25">
      <c r="A120">
        <v>252</v>
      </c>
      <c r="B120" s="6">
        <v>10</v>
      </c>
      <c r="C120" s="6" t="s">
        <v>91</v>
      </c>
      <c r="D120" s="6">
        <v>2</v>
      </c>
      <c r="E120" s="6">
        <v>3</v>
      </c>
      <c r="G120" s="6" t="s">
        <v>23</v>
      </c>
      <c r="H120" t="s">
        <v>27</v>
      </c>
      <c r="I120" s="3">
        <v>2</v>
      </c>
      <c r="J120" s="6">
        <v>2</v>
      </c>
      <c r="K120" s="6">
        <v>3</v>
      </c>
      <c r="L120" s="6">
        <v>3</v>
      </c>
      <c r="M120" s="3">
        <v>3</v>
      </c>
      <c r="N120" s="6">
        <v>3</v>
      </c>
      <c r="O120" s="6">
        <v>2</v>
      </c>
      <c r="P120" s="3">
        <v>2</v>
      </c>
      <c r="Q120" s="8">
        <v>17</v>
      </c>
      <c r="R120" s="8">
        <f t="shared" si="6"/>
        <v>3</v>
      </c>
      <c r="S120" s="6">
        <v>14</v>
      </c>
      <c r="T120" s="6">
        <v>4</v>
      </c>
      <c r="U120" s="6">
        <v>1</v>
      </c>
      <c r="V120" s="2">
        <f t="shared" si="7"/>
        <v>2.5</v>
      </c>
    </row>
    <row r="121" spans="1:22" x14ac:dyDescent="0.25">
      <c r="A121">
        <v>127</v>
      </c>
      <c r="B121" s="6">
        <v>15</v>
      </c>
      <c r="C121" s="6" t="s">
        <v>99</v>
      </c>
      <c r="D121" s="6">
        <v>3</v>
      </c>
      <c r="E121" s="6">
        <v>7</v>
      </c>
      <c r="F121" t="s">
        <v>30</v>
      </c>
      <c r="G121" s="6" t="s">
        <v>52</v>
      </c>
      <c r="I121" s="3">
        <v>3</v>
      </c>
      <c r="J121" s="6">
        <v>4</v>
      </c>
      <c r="K121" s="6">
        <v>3</v>
      </c>
      <c r="L121" s="6" t="s">
        <v>26</v>
      </c>
      <c r="M121" s="3">
        <v>3</v>
      </c>
      <c r="N121" s="6">
        <v>4</v>
      </c>
      <c r="O121" s="6">
        <v>4</v>
      </c>
      <c r="P121" s="3">
        <v>4</v>
      </c>
      <c r="Q121" s="8">
        <v>24</v>
      </c>
      <c r="R121" s="8">
        <f t="shared" si="6"/>
        <v>5</v>
      </c>
      <c r="S121" s="6">
        <v>19</v>
      </c>
      <c r="T121" s="6">
        <v>4</v>
      </c>
      <c r="V121" s="2">
        <f t="shared" si="7"/>
        <v>3.5714285714285716</v>
      </c>
    </row>
    <row r="122" spans="1:22" x14ac:dyDescent="0.25">
      <c r="A122">
        <v>278</v>
      </c>
      <c r="B122" s="6">
        <v>15</v>
      </c>
      <c r="C122" s="6" t="s">
        <v>78</v>
      </c>
      <c r="D122" s="6">
        <v>2</v>
      </c>
      <c r="E122" s="6">
        <v>7</v>
      </c>
      <c r="F122" t="s">
        <v>22</v>
      </c>
      <c r="G122" s="6" t="s">
        <v>116</v>
      </c>
      <c r="I122" s="3">
        <v>2</v>
      </c>
      <c r="J122" s="6">
        <v>2</v>
      </c>
      <c r="K122" s="6">
        <v>3</v>
      </c>
      <c r="L122" s="6">
        <v>1</v>
      </c>
      <c r="M122" s="3">
        <v>2</v>
      </c>
      <c r="N122" s="6">
        <v>2</v>
      </c>
      <c r="O122" s="6">
        <v>3</v>
      </c>
      <c r="P122" s="3">
        <v>2</v>
      </c>
      <c r="Q122" s="8">
        <v>11</v>
      </c>
      <c r="R122" s="8">
        <f t="shared" si="6"/>
        <v>1</v>
      </c>
      <c r="S122" s="6">
        <v>10</v>
      </c>
      <c r="T122" s="6">
        <v>4</v>
      </c>
      <c r="V122" s="2">
        <f t="shared" si="7"/>
        <v>2.125</v>
      </c>
    </row>
    <row r="123" spans="1:22" x14ac:dyDescent="0.25">
      <c r="A123">
        <v>207</v>
      </c>
      <c r="B123" s="6">
        <v>18</v>
      </c>
      <c r="C123" s="6" t="s">
        <v>54</v>
      </c>
      <c r="D123" s="6">
        <v>1</v>
      </c>
      <c r="E123" s="6">
        <v>1</v>
      </c>
      <c r="F123" s="7" t="s">
        <v>28</v>
      </c>
      <c r="G123" s="6" t="s">
        <v>55</v>
      </c>
      <c r="I123" s="3">
        <v>3</v>
      </c>
      <c r="J123" s="6">
        <v>3</v>
      </c>
      <c r="K123" s="6">
        <v>3</v>
      </c>
      <c r="L123" s="6">
        <v>2</v>
      </c>
      <c r="M123" s="3">
        <v>3</v>
      </c>
      <c r="N123" s="6">
        <v>3</v>
      </c>
      <c r="O123" s="6">
        <v>3</v>
      </c>
      <c r="P123" s="3">
        <v>3</v>
      </c>
      <c r="Q123" s="8">
        <v>13</v>
      </c>
      <c r="R123" s="8">
        <f t="shared" si="6"/>
        <v>0</v>
      </c>
      <c r="S123" s="6">
        <v>13</v>
      </c>
      <c r="T123" s="6">
        <v>4</v>
      </c>
      <c r="V123" s="2">
        <f t="shared" si="7"/>
        <v>2.875</v>
      </c>
    </row>
    <row r="124" spans="1:22" x14ac:dyDescent="0.25">
      <c r="A124">
        <v>207</v>
      </c>
      <c r="B124" s="6">
        <v>15</v>
      </c>
      <c r="C124" s="6" t="s">
        <v>105</v>
      </c>
      <c r="D124" s="6">
        <v>4</v>
      </c>
      <c r="E124" s="6">
        <v>2</v>
      </c>
      <c r="F124" t="s">
        <v>41</v>
      </c>
      <c r="G124" s="6" t="s">
        <v>115</v>
      </c>
      <c r="I124" s="3">
        <v>2</v>
      </c>
      <c r="J124" s="6">
        <v>2</v>
      </c>
      <c r="K124" s="6">
        <v>3</v>
      </c>
      <c r="L124" s="10">
        <v>1</v>
      </c>
      <c r="M124" s="3">
        <v>3</v>
      </c>
      <c r="N124" s="6">
        <v>3</v>
      </c>
      <c r="O124" s="6">
        <v>4</v>
      </c>
      <c r="P124" s="3">
        <v>3</v>
      </c>
      <c r="Q124" s="8">
        <v>5</v>
      </c>
      <c r="R124" s="8">
        <f t="shared" si="6"/>
        <v>1</v>
      </c>
      <c r="S124" s="6">
        <v>4</v>
      </c>
      <c r="T124" s="6">
        <v>4</v>
      </c>
      <c r="V124" s="2">
        <f t="shared" si="7"/>
        <v>2.625</v>
      </c>
    </row>
    <row r="125" spans="1:22" x14ac:dyDescent="0.25">
      <c r="A125">
        <v>127</v>
      </c>
      <c r="B125" s="6">
        <v>19</v>
      </c>
      <c r="C125" s="6" t="s">
        <v>61</v>
      </c>
      <c r="D125" s="6">
        <v>3</v>
      </c>
      <c r="E125" s="6">
        <v>2</v>
      </c>
      <c r="F125" s="7" t="s">
        <v>28</v>
      </c>
      <c r="G125" s="6" t="s">
        <v>33</v>
      </c>
      <c r="I125" s="3">
        <v>3</v>
      </c>
      <c r="J125" s="6">
        <v>4</v>
      </c>
      <c r="K125" s="6">
        <v>4</v>
      </c>
      <c r="L125" s="6">
        <v>4</v>
      </c>
      <c r="M125" s="3">
        <v>3</v>
      </c>
      <c r="N125" s="6">
        <v>4</v>
      </c>
      <c r="O125" s="6">
        <v>4</v>
      </c>
      <c r="P125" s="3">
        <v>3</v>
      </c>
      <c r="Q125" s="8">
        <v>22</v>
      </c>
      <c r="R125" s="8">
        <f t="shared" si="6"/>
        <v>2</v>
      </c>
      <c r="S125" s="6">
        <v>20</v>
      </c>
      <c r="T125" s="6">
        <v>5</v>
      </c>
      <c r="V125" s="2">
        <f t="shared" si="7"/>
        <v>3.625</v>
      </c>
    </row>
    <row r="126" spans="1:22" x14ac:dyDescent="0.25">
      <c r="A126">
        <v>278</v>
      </c>
      <c r="B126" s="6">
        <v>20</v>
      </c>
      <c r="C126" s="6" t="s">
        <v>93</v>
      </c>
      <c r="D126" s="6">
        <v>1</v>
      </c>
      <c r="E126" s="6">
        <v>4</v>
      </c>
      <c r="G126" s="6" t="s">
        <v>65</v>
      </c>
      <c r="I126" s="3">
        <v>2</v>
      </c>
      <c r="J126" s="6">
        <v>2</v>
      </c>
      <c r="K126" s="6">
        <v>3</v>
      </c>
      <c r="L126" s="6">
        <v>3</v>
      </c>
      <c r="M126" s="3">
        <v>2</v>
      </c>
      <c r="N126" s="6">
        <v>4</v>
      </c>
      <c r="O126" s="6">
        <v>2</v>
      </c>
      <c r="P126" s="3">
        <v>2</v>
      </c>
      <c r="Q126" s="8">
        <v>22</v>
      </c>
      <c r="R126" s="8">
        <f t="shared" si="6"/>
        <v>6</v>
      </c>
      <c r="S126" s="6">
        <v>16</v>
      </c>
      <c r="T126" s="6">
        <v>5</v>
      </c>
      <c r="V126" s="2">
        <f t="shared" si="7"/>
        <v>2.5</v>
      </c>
    </row>
    <row r="127" spans="1:22" x14ac:dyDescent="0.25">
      <c r="A127">
        <v>186</v>
      </c>
      <c r="B127" s="6">
        <v>21</v>
      </c>
      <c r="C127" s="6" t="s">
        <v>70</v>
      </c>
      <c r="D127" s="6">
        <v>3</v>
      </c>
      <c r="E127" s="6">
        <v>1</v>
      </c>
      <c r="F127" s="7" t="s">
        <v>22</v>
      </c>
      <c r="G127" s="6" t="s">
        <v>35</v>
      </c>
      <c r="I127" s="3">
        <v>4</v>
      </c>
      <c r="J127" s="6">
        <v>3</v>
      </c>
      <c r="K127" s="6">
        <v>4</v>
      </c>
      <c r="L127" s="6" t="s">
        <v>26</v>
      </c>
      <c r="M127" s="3">
        <v>3</v>
      </c>
      <c r="N127" s="6">
        <v>4</v>
      </c>
      <c r="O127" s="6">
        <v>3</v>
      </c>
      <c r="P127" s="3">
        <v>3</v>
      </c>
      <c r="Q127" s="8">
        <v>22</v>
      </c>
      <c r="R127" s="8">
        <f t="shared" si="6"/>
        <v>6</v>
      </c>
      <c r="S127" s="6">
        <v>16</v>
      </c>
      <c r="T127" s="6">
        <v>5</v>
      </c>
      <c r="U127" s="6">
        <v>1</v>
      </c>
      <c r="V127" s="2">
        <f t="shared" si="7"/>
        <v>3.4285714285714284</v>
      </c>
    </row>
    <row r="128" spans="1:22" x14ac:dyDescent="0.25">
      <c r="A128">
        <v>186</v>
      </c>
      <c r="B128" s="6">
        <v>20</v>
      </c>
      <c r="C128" s="6" t="s">
        <v>89</v>
      </c>
      <c r="D128" s="6">
        <v>1</v>
      </c>
      <c r="E128" s="6">
        <v>8</v>
      </c>
      <c r="F128" s="7" t="s">
        <v>22</v>
      </c>
      <c r="G128" s="6" t="s">
        <v>35</v>
      </c>
      <c r="I128" s="3">
        <v>2</v>
      </c>
      <c r="J128" s="6">
        <v>2</v>
      </c>
      <c r="K128" s="6">
        <v>2</v>
      </c>
      <c r="L128" s="6">
        <v>2</v>
      </c>
      <c r="M128" s="3">
        <v>2</v>
      </c>
      <c r="N128" s="6">
        <v>3</v>
      </c>
      <c r="O128" s="6">
        <v>2</v>
      </c>
      <c r="P128" s="3">
        <v>2</v>
      </c>
      <c r="Q128" s="8">
        <v>25</v>
      </c>
      <c r="R128" s="8">
        <f t="shared" si="6"/>
        <v>4</v>
      </c>
      <c r="S128" s="6">
        <v>21</v>
      </c>
      <c r="T128" s="6">
        <v>5</v>
      </c>
      <c r="U128" s="6">
        <v>1</v>
      </c>
      <c r="V128" s="2">
        <f t="shared" si="7"/>
        <v>2.125</v>
      </c>
    </row>
    <row r="129" spans="1:22" x14ac:dyDescent="0.25">
      <c r="A129">
        <v>112</v>
      </c>
      <c r="B129" s="6">
        <v>20</v>
      </c>
      <c r="C129" s="6" t="s">
        <v>87</v>
      </c>
      <c r="D129" s="6">
        <v>3</v>
      </c>
      <c r="E129" s="6">
        <v>2</v>
      </c>
      <c r="F129" s="7" t="s">
        <v>41</v>
      </c>
      <c r="G129" s="6" t="s">
        <v>47</v>
      </c>
      <c r="I129" s="3">
        <v>3</v>
      </c>
      <c r="J129" s="6">
        <v>2</v>
      </c>
      <c r="K129" s="6">
        <v>2</v>
      </c>
      <c r="L129" s="6">
        <v>3</v>
      </c>
      <c r="M129" s="3">
        <v>3</v>
      </c>
      <c r="N129" s="6">
        <v>4</v>
      </c>
      <c r="O129" s="6">
        <v>3</v>
      </c>
      <c r="P129" s="3">
        <v>2</v>
      </c>
      <c r="Q129" s="8">
        <v>25</v>
      </c>
      <c r="R129" s="8">
        <f t="shared" si="6"/>
        <v>6</v>
      </c>
      <c r="S129" s="6">
        <v>19</v>
      </c>
      <c r="T129" s="6">
        <v>5</v>
      </c>
      <c r="V129" s="2">
        <f t="shared" si="7"/>
        <v>2.75</v>
      </c>
    </row>
    <row r="130" spans="1:22" x14ac:dyDescent="0.25">
      <c r="A130">
        <v>224</v>
      </c>
      <c r="B130" s="6">
        <v>21</v>
      </c>
      <c r="C130" s="6" t="s">
        <v>92</v>
      </c>
      <c r="D130">
        <v>2</v>
      </c>
      <c r="E130" s="6">
        <v>7</v>
      </c>
      <c r="F130" s="7" t="s">
        <v>22</v>
      </c>
      <c r="G130" s="6" t="s">
        <v>109</v>
      </c>
      <c r="I130" s="3">
        <v>4</v>
      </c>
      <c r="J130" s="6">
        <v>4</v>
      </c>
      <c r="K130" s="6">
        <v>4</v>
      </c>
      <c r="L130" s="6">
        <v>4</v>
      </c>
      <c r="M130" s="3">
        <v>4</v>
      </c>
      <c r="N130" s="6">
        <v>4</v>
      </c>
      <c r="O130" s="6">
        <v>3</v>
      </c>
      <c r="P130" s="3">
        <v>4</v>
      </c>
      <c r="Q130" s="8">
        <v>13</v>
      </c>
      <c r="R130" s="8">
        <f t="shared" si="6"/>
        <v>0</v>
      </c>
      <c r="S130" s="6">
        <v>13</v>
      </c>
      <c r="T130" s="6">
        <v>5</v>
      </c>
      <c r="V130" s="2">
        <f t="shared" si="7"/>
        <v>3.875</v>
      </c>
    </row>
    <row r="131" spans="1:22" x14ac:dyDescent="0.25">
      <c r="A131">
        <v>112</v>
      </c>
      <c r="B131" s="6">
        <v>19</v>
      </c>
      <c r="C131" s="6" t="s">
        <v>79</v>
      </c>
      <c r="D131" s="6">
        <v>2</v>
      </c>
      <c r="E131" s="6">
        <v>6</v>
      </c>
      <c r="F131" s="7" t="s">
        <v>30</v>
      </c>
      <c r="G131" s="6" t="s">
        <v>31</v>
      </c>
      <c r="I131" s="3">
        <v>2</v>
      </c>
      <c r="J131" s="6">
        <v>3</v>
      </c>
      <c r="K131" s="6">
        <v>3</v>
      </c>
      <c r="L131" s="6">
        <v>2</v>
      </c>
      <c r="M131" s="3">
        <v>2</v>
      </c>
      <c r="N131" s="6">
        <v>3</v>
      </c>
      <c r="O131" s="6">
        <v>3</v>
      </c>
      <c r="P131" s="3">
        <v>2</v>
      </c>
      <c r="Q131" s="8">
        <v>18</v>
      </c>
      <c r="R131" s="8">
        <f t="shared" si="6"/>
        <v>2</v>
      </c>
      <c r="S131" s="6">
        <v>16</v>
      </c>
      <c r="T131" s="6">
        <v>5</v>
      </c>
      <c r="V131" s="2">
        <f t="shared" si="7"/>
        <v>2.5</v>
      </c>
    </row>
    <row r="132" spans="1:22" x14ac:dyDescent="0.25">
      <c r="A132">
        <v>278</v>
      </c>
      <c r="B132" s="6">
        <v>19</v>
      </c>
      <c r="C132" s="6" t="s">
        <v>64</v>
      </c>
      <c r="D132" s="6">
        <v>1</v>
      </c>
      <c r="E132" s="6">
        <v>8</v>
      </c>
      <c r="F132" s="7" t="s">
        <v>30</v>
      </c>
      <c r="G132" s="6" t="s">
        <v>112</v>
      </c>
      <c r="I132" s="3">
        <v>2</v>
      </c>
      <c r="J132" s="6">
        <v>3</v>
      </c>
      <c r="K132" s="6">
        <v>3</v>
      </c>
      <c r="L132" s="6">
        <v>2</v>
      </c>
      <c r="M132" s="3">
        <v>1</v>
      </c>
      <c r="N132" s="6">
        <v>4</v>
      </c>
      <c r="O132" s="6">
        <v>2</v>
      </c>
      <c r="P132" s="3">
        <v>2</v>
      </c>
      <c r="Q132" s="8">
        <v>13</v>
      </c>
      <c r="R132" s="8">
        <f t="shared" ref="R132:R163" si="8">Q132-S132</f>
        <v>3</v>
      </c>
      <c r="S132" s="6">
        <v>10</v>
      </c>
      <c r="T132" s="6">
        <v>5</v>
      </c>
      <c r="U132" s="6">
        <v>2</v>
      </c>
      <c r="V132" s="2">
        <f t="shared" ref="V132:V138" si="9">AVERAGE(I132:P132)</f>
        <v>2.375</v>
      </c>
    </row>
    <row r="133" spans="1:22" x14ac:dyDescent="0.25">
      <c r="A133">
        <v>207</v>
      </c>
      <c r="B133" s="6">
        <v>21</v>
      </c>
      <c r="C133" s="6" t="s">
        <v>96</v>
      </c>
      <c r="D133" s="6">
        <v>2</v>
      </c>
      <c r="E133" s="6">
        <v>5</v>
      </c>
      <c r="F133" s="7" t="s">
        <v>28</v>
      </c>
      <c r="G133" s="6" t="s">
        <v>112</v>
      </c>
      <c r="I133" s="3">
        <v>2</v>
      </c>
      <c r="J133" s="6">
        <v>2</v>
      </c>
      <c r="K133" s="6">
        <v>3</v>
      </c>
      <c r="L133" s="6">
        <v>2</v>
      </c>
      <c r="M133" s="3">
        <v>1</v>
      </c>
      <c r="N133" s="6">
        <v>2</v>
      </c>
      <c r="O133" s="6">
        <v>2</v>
      </c>
      <c r="P133" s="3">
        <v>2</v>
      </c>
      <c r="Q133" s="8">
        <v>21</v>
      </c>
      <c r="R133" s="8">
        <f t="shared" si="8"/>
        <v>1</v>
      </c>
      <c r="S133" s="6">
        <v>20</v>
      </c>
      <c r="T133" s="6">
        <v>5</v>
      </c>
      <c r="V133" s="2">
        <f t="shared" si="9"/>
        <v>2</v>
      </c>
    </row>
    <row r="134" spans="1:22" x14ac:dyDescent="0.25">
      <c r="A134">
        <v>127</v>
      </c>
      <c r="B134" s="6">
        <v>20</v>
      </c>
      <c r="C134" s="6" t="s">
        <v>67</v>
      </c>
      <c r="D134" s="6">
        <v>3</v>
      </c>
      <c r="E134" s="6">
        <v>5</v>
      </c>
      <c r="F134" s="7" t="s">
        <v>22</v>
      </c>
      <c r="G134" s="6" t="s">
        <v>112</v>
      </c>
      <c r="I134" s="3">
        <v>1</v>
      </c>
      <c r="J134" s="6">
        <v>2</v>
      </c>
      <c r="K134" s="6">
        <v>2</v>
      </c>
      <c r="L134" s="6">
        <v>2</v>
      </c>
      <c r="M134" s="3">
        <v>1</v>
      </c>
      <c r="N134" s="6">
        <v>2</v>
      </c>
      <c r="O134" s="6">
        <v>2</v>
      </c>
      <c r="P134" s="3">
        <v>1</v>
      </c>
      <c r="Q134" s="8">
        <v>20</v>
      </c>
      <c r="R134" s="8">
        <f t="shared" si="8"/>
        <v>3</v>
      </c>
      <c r="S134" s="6">
        <v>17</v>
      </c>
      <c r="T134" s="6">
        <v>5</v>
      </c>
      <c r="V134" s="2">
        <f t="shared" si="9"/>
        <v>1.625</v>
      </c>
    </row>
    <row r="135" spans="1:22" x14ac:dyDescent="0.25">
      <c r="A135">
        <v>207</v>
      </c>
      <c r="B135" s="6">
        <v>20</v>
      </c>
      <c r="C135" s="6" t="s">
        <v>42</v>
      </c>
      <c r="D135" s="6">
        <v>3</v>
      </c>
      <c r="E135" s="6">
        <v>8</v>
      </c>
      <c r="F135" s="7" t="s">
        <v>30</v>
      </c>
      <c r="G135" s="6" t="s">
        <v>112</v>
      </c>
      <c r="I135" s="3">
        <v>2</v>
      </c>
      <c r="J135" s="6">
        <v>2</v>
      </c>
      <c r="K135" s="6">
        <v>3</v>
      </c>
      <c r="L135" s="6">
        <v>2</v>
      </c>
      <c r="M135" s="3">
        <v>2</v>
      </c>
      <c r="N135" s="6">
        <v>3</v>
      </c>
      <c r="O135" s="6">
        <v>3</v>
      </c>
      <c r="P135" s="3">
        <v>2</v>
      </c>
      <c r="Q135" s="8">
        <v>12</v>
      </c>
      <c r="R135" s="8">
        <f t="shared" si="8"/>
        <v>3</v>
      </c>
      <c r="S135" s="6">
        <v>9</v>
      </c>
      <c r="T135" s="6">
        <v>5</v>
      </c>
      <c r="U135" s="6">
        <v>1</v>
      </c>
      <c r="V135" s="2">
        <f t="shared" si="9"/>
        <v>2.375</v>
      </c>
    </row>
    <row r="136" spans="1:22" x14ac:dyDescent="0.25">
      <c r="A136">
        <v>112</v>
      </c>
      <c r="B136" s="6">
        <v>18</v>
      </c>
      <c r="C136" s="6" t="s">
        <v>103</v>
      </c>
      <c r="D136" s="6">
        <v>2</v>
      </c>
      <c r="E136" s="6">
        <v>5</v>
      </c>
      <c r="F136" s="7" t="s">
        <v>30</v>
      </c>
      <c r="G136" s="6" t="s">
        <v>52</v>
      </c>
      <c r="I136" s="3">
        <v>2</v>
      </c>
      <c r="J136" s="6">
        <v>2</v>
      </c>
      <c r="K136" s="6">
        <v>3</v>
      </c>
      <c r="L136" s="6">
        <v>3</v>
      </c>
      <c r="M136" s="3">
        <v>3</v>
      </c>
      <c r="N136" s="6">
        <v>4</v>
      </c>
      <c r="O136" s="6">
        <v>3</v>
      </c>
      <c r="P136" s="3">
        <v>3</v>
      </c>
      <c r="Q136" s="8">
        <v>24</v>
      </c>
      <c r="R136" s="8">
        <f t="shared" si="8"/>
        <v>2</v>
      </c>
      <c r="S136" s="6">
        <v>22</v>
      </c>
      <c r="T136" s="6">
        <v>5</v>
      </c>
      <c r="V136" s="2">
        <f t="shared" si="9"/>
        <v>2.875</v>
      </c>
    </row>
    <row r="137" spans="1:22" x14ac:dyDescent="0.25">
      <c r="A137">
        <v>224</v>
      </c>
      <c r="B137" s="6">
        <v>20</v>
      </c>
      <c r="C137" s="6" t="s">
        <v>49</v>
      </c>
      <c r="D137" s="6">
        <v>3</v>
      </c>
      <c r="E137" s="6">
        <v>5</v>
      </c>
      <c r="F137" s="7" t="s">
        <v>28</v>
      </c>
      <c r="G137" s="6" t="s">
        <v>117</v>
      </c>
      <c r="I137" s="3">
        <v>2</v>
      </c>
      <c r="J137" s="6">
        <v>2</v>
      </c>
      <c r="K137" s="6">
        <v>2</v>
      </c>
      <c r="L137" s="6">
        <v>2</v>
      </c>
      <c r="M137" s="3">
        <v>2</v>
      </c>
      <c r="N137" s="6">
        <v>2</v>
      </c>
      <c r="O137" s="6">
        <v>2</v>
      </c>
      <c r="P137" s="3">
        <v>1</v>
      </c>
      <c r="Q137" s="8">
        <v>21</v>
      </c>
      <c r="R137" s="8">
        <f t="shared" si="8"/>
        <v>0</v>
      </c>
      <c r="S137" s="6">
        <v>21</v>
      </c>
      <c r="T137" s="6">
        <v>5</v>
      </c>
      <c r="V137" s="2">
        <f t="shared" si="9"/>
        <v>1.875</v>
      </c>
    </row>
    <row r="138" spans="1:22" x14ac:dyDescent="0.25">
      <c r="A138">
        <v>207</v>
      </c>
      <c r="B138" s="6">
        <v>22</v>
      </c>
      <c r="C138" s="6" t="s">
        <v>60</v>
      </c>
      <c r="D138" s="6">
        <v>2</v>
      </c>
      <c r="E138" s="6">
        <v>7</v>
      </c>
      <c r="F138" s="7" t="s">
        <v>30</v>
      </c>
      <c r="G138" s="6" t="s">
        <v>117</v>
      </c>
      <c r="I138" s="3">
        <v>1</v>
      </c>
      <c r="J138" s="6">
        <v>1</v>
      </c>
      <c r="K138" s="6">
        <v>2</v>
      </c>
      <c r="L138" s="6">
        <v>1</v>
      </c>
      <c r="M138" s="3">
        <v>1</v>
      </c>
      <c r="N138" s="6">
        <v>3</v>
      </c>
      <c r="O138" s="6">
        <v>2</v>
      </c>
      <c r="P138" s="3">
        <v>1</v>
      </c>
      <c r="Q138" s="8">
        <v>24</v>
      </c>
      <c r="R138" s="8">
        <f t="shared" si="8"/>
        <v>7</v>
      </c>
      <c r="S138" s="6">
        <v>17</v>
      </c>
      <c r="T138" s="6">
        <v>5</v>
      </c>
      <c r="U138" s="6">
        <v>3</v>
      </c>
      <c r="V138" s="2">
        <f t="shared" si="9"/>
        <v>1.5</v>
      </c>
    </row>
    <row r="139" spans="1:22" x14ac:dyDescent="0.25">
      <c r="B139" s="6"/>
      <c r="C139" s="6"/>
      <c r="E139" s="6"/>
      <c r="G139" s="6"/>
      <c r="J139" s="6"/>
      <c r="K139" s="6"/>
      <c r="L139" s="6"/>
      <c r="N139" s="6"/>
      <c r="O139" s="6"/>
      <c r="Q139" s="8"/>
      <c r="R139" s="8"/>
      <c r="S139" s="6"/>
      <c r="T139" s="6"/>
    </row>
    <row r="140" spans="1:22" x14ac:dyDescent="0.25">
      <c r="B140" s="6"/>
      <c r="C140" s="6"/>
      <c r="E140" s="6"/>
      <c r="G140" s="6"/>
      <c r="J140" s="6"/>
      <c r="K140" s="6"/>
      <c r="L140" s="6"/>
      <c r="N140" s="6"/>
      <c r="O140" s="6"/>
      <c r="Q140" s="8"/>
      <c r="R140" s="8"/>
      <c r="S140" s="6"/>
      <c r="T140" s="6"/>
    </row>
    <row r="141" spans="1:22" x14ac:dyDescent="0.25">
      <c r="B141" s="6"/>
      <c r="C141" s="6"/>
      <c r="E141" s="6"/>
      <c r="G141" s="6"/>
      <c r="J141" s="6"/>
      <c r="K141" s="6"/>
      <c r="L141" s="6"/>
      <c r="N141" s="6"/>
      <c r="O141" s="6"/>
      <c r="Q141" s="8"/>
      <c r="R141" s="8"/>
      <c r="S141" s="6"/>
      <c r="T141" s="6"/>
    </row>
    <row r="142" spans="1:22" x14ac:dyDescent="0.25">
      <c r="B142" s="6"/>
      <c r="C142" s="6"/>
      <c r="D142" s="6"/>
      <c r="E142" s="6"/>
      <c r="G142" s="6"/>
      <c r="H142" s="6"/>
      <c r="I142" s="8"/>
      <c r="J142" s="6"/>
      <c r="K142" s="6"/>
      <c r="L142" s="6"/>
      <c r="M142" s="8"/>
      <c r="N142" s="6"/>
      <c r="O142" s="6"/>
      <c r="P142" s="8"/>
      <c r="Q142" s="8"/>
      <c r="R142" s="8"/>
      <c r="S142" s="6"/>
      <c r="T142" s="6"/>
    </row>
    <row r="143" spans="1:22" x14ac:dyDescent="0.25">
      <c r="B143" s="6"/>
      <c r="C143" s="6"/>
      <c r="D143" s="6"/>
      <c r="E143" s="6"/>
      <c r="G143" s="6"/>
      <c r="H143" s="6"/>
      <c r="I143" s="8"/>
      <c r="J143" s="6"/>
      <c r="K143" s="6"/>
      <c r="L143" s="6"/>
      <c r="M143" s="8"/>
      <c r="N143" s="6"/>
      <c r="O143" s="6"/>
      <c r="P143" s="8"/>
      <c r="Q143" s="8"/>
      <c r="R143" s="8"/>
      <c r="S143" s="6"/>
      <c r="T143" s="6"/>
    </row>
    <row r="144" spans="1:22" x14ac:dyDescent="0.25">
      <c r="A144" s="1"/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1"/>
      <c r="M144" s="4"/>
      <c r="N144" s="1"/>
      <c r="O144" s="1"/>
      <c r="P144" s="4"/>
      <c r="Q144" s="1"/>
      <c r="R144" s="1"/>
      <c r="S144" s="1"/>
      <c r="T144" s="1"/>
      <c r="U144" s="1"/>
      <c r="V144"/>
    </row>
    <row r="145" spans="1:22" x14ac:dyDescent="0.25">
      <c r="V145"/>
    </row>
    <row r="146" spans="1:22" x14ac:dyDescent="0.25">
      <c r="B146" s="6"/>
      <c r="C146" s="6"/>
      <c r="E146" s="6"/>
      <c r="F146" s="7"/>
      <c r="G146" s="6"/>
      <c r="J146" s="6"/>
      <c r="K146" s="6"/>
      <c r="L146" s="6"/>
      <c r="N146" s="6"/>
      <c r="O146" s="6"/>
      <c r="Q146" s="8"/>
      <c r="R146" s="8"/>
      <c r="S146" s="6"/>
      <c r="T146" s="6"/>
      <c r="V146"/>
    </row>
    <row r="147" spans="1:22" x14ac:dyDescent="0.25">
      <c r="V147"/>
    </row>
    <row r="148" spans="1:22" x14ac:dyDescent="0.25">
      <c r="V148"/>
    </row>
    <row r="149" spans="1:22" x14ac:dyDescent="0.25">
      <c r="A149" s="7"/>
      <c r="B149" s="7"/>
      <c r="V149"/>
    </row>
    <row r="150" spans="1:22" x14ac:dyDescent="0.25">
      <c r="V150"/>
    </row>
    <row r="151" spans="1:22" x14ac:dyDescent="0.25">
      <c r="B151" s="7"/>
      <c r="V151"/>
    </row>
    <row r="152" spans="1:22" x14ac:dyDescent="0.25">
      <c r="B152" s="6"/>
      <c r="C152" s="6"/>
      <c r="D152" s="6"/>
      <c r="E152" s="6"/>
      <c r="G152" s="6"/>
      <c r="H152" s="6"/>
      <c r="I152" s="8"/>
      <c r="J152" s="6"/>
      <c r="K152" s="6"/>
      <c r="L152" s="6"/>
      <c r="M152" s="8"/>
      <c r="N152" s="6"/>
      <c r="O152" s="6"/>
      <c r="P152" s="8"/>
      <c r="Q152" s="8"/>
      <c r="R152" s="8"/>
      <c r="S152" s="6"/>
      <c r="T152" s="6"/>
    </row>
    <row r="153" spans="1:22" x14ac:dyDescent="0.25">
      <c r="B153" s="6"/>
      <c r="C153" s="6"/>
      <c r="D153" s="6"/>
      <c r="E153" s="6"/>
      <c r="G153" s="6"/>
      <c r="H153" s="6"/>
      <c r="I153" s="8"/>
      <c r="J153" s="6"/>
      <c r="K153" s="6"/>
      <c r="L153" s="6"/>
      <c r="M153" s="8"/>
      <c r="N153" s="6"/>
      <c r="O153" s="6"/>
      <c r="P153" s="8"/>
      <c r="Q153" s="8"/>
      <c r="R153" s="8"/>
      <c r="S153" s="6"/>
      <c r="T153" s="6"/>
    </row>
    <row r="154" spans="1:22" x14ac:dyDescent="0.25">
      <c r="B154" s="6"/>
      <c r="C154" s="6"/>
      <c r="D154" s="6"/>
      <c r="E154" s="6"/>
      <c r="G154" s="6"/>
      <c r="H154" s="6"/>
      <c r="I154" s="8"/>
      <c r="J154" s="6"/>
      <c r="K154" s="6"/>
      <c r="L154" s="6"/>
      <c r="M154" s="8"/>
      <c r="N154" s="6"/>
      <c r="O154" s="6"/>
      <c r="P154" s="8"/>
      <c r="Q154" s="8"/>
      <c r="R154" s="8"/>
      <c r="S154" s="6"/>
      <c r="T154" s="6"/>
    </row>
    <row r="155" spans="1:22" x14ac:dyDescent="0.25">
      <c r="B155" s="6"/>
      <c r="C155" s="6"/>
      <c r="D155" s="6"/>
      <c r="E155" s="6"/>
      <c r="G155" s="6"/>
      <c r="H155" s="6"/>
      <c r="I155" s="8"/>
      <c r="J155" s="6"/>
      <c r="K155" s="6"/>
      <c r="L155" s="6"/>
      <c r="M155" s="8"/>
      <c r="N155" s="6"/>
      <c r="O155" s="6"/>
      <c r="P155" s="8"/>
      <c r="Q155" s="8"/>
      <c r="R155" s="8"/>
      <c r="S155" s="6"/>
      <c r="T155" s="6"/>
    </row>
    <row r="156" spans="1:22" x14ac:dyDescent="0.25">
      <c r="B156" s="6"/>
      <c r="C156" s="6"/>
      <c r="D156" s="6"/>
      <c r="E156" s="6"/>
      <c r="G156" s="6"/>
      <c r="H156" s="6"/>
      <c r="I156" s="8"/>
      <c r="J156" s="6"/>
      <c r="K156" s="6"/>
      <c r="L156" s="6"/>
      <c r="M156" s="8"/>
      <c r="N156" s="6"/>
      <c r="O156" s="6"/>
      <c r="P156" s="8"/>
      <c r="Q156" s="8"/>
      <c r="R156" s="8"/>
      <c r="S156" s="6"/>
      <c r="T156" s="6"/>
    </row>
    <row r="157" spans="1:22" x14ac:dyDescent="0.25">
      <c r="B157" s="6"/>
      <c r="C157" s="6"/>
      <c r="D157" s="6"/>
      <c r="E157" s="6"/>
      <c r="G157" s="6"/>
      <c r="H157" s="6"/>
      <c r="I157" s="8"/>
      <c r="J157" s="6"/>
      <c r="K157" s="6"/>
      <c r="L157" s="6"/>
      <c r="M157" s="8"/>
      <c r="N157" s="6"/>
      <c r="O157" s="6"/>
      <c r="P157" s="8"/>
      <c r="Q157" s="8"/>
      <c r="R157" s="8"/>
      <c r="S157" s="6"/>
      <c r="T157" s="6"/>
    </row>
    <row r="158" spans="1:22" x14ac:dyDescent="0.25">
      <c r="B158" s="6"/>
      <c r="C158" s="6"/>
      <c r="D158" s="6"/>
      <c r="E158" s="6"/>
      <c r="G158" s="6"/>
      <c r="H158" s="6"/>
      <c r="I158" s="8"/>
      <c r="J158" s="6"/>
      <c r="K158" s="6"/>
      <c r="L158" s="6"/>
      <c r="M158" s="8"/>
      <c r="N158" s="6"/>
      <c r="O158" s="6"/>
      <c r="P158" s="8"/>
      <c r="Q158" s="8"/>
      <c r="R158" s="8"/>
      <c r="S158" s="6"/>
      <c r="T158" s="6"/>
    </row>
    <row r="159" spans="1:22" x14ac:dyDescent="0.25">
      <c r="B159" s="6"/>
      <c r="C159" s="6"/>
      <c r="D159" s="6"/>
      <c r="E159" s="6"/>
      <c r="G159" s="6"/>
      <c r="H159" s="6"/>
      <c r="I159" s="8"/>
      <c r="J159" s="6"/>
      <c r="K159" s="6"/>
      <c r="L159" s="6"/>
      <c r="M159" s="8"/>
      <c r="N159" s="6"/>
      <c r="O159" s="6"/>
      <c r="P159" s="8"/>
      <c r="Q159" s="8"/>
      <c r="R159" s="8"/>
      <c r="S159" s="6"/>
      <c r="T159" s="6"/>
    </row>
    <row r="160" spans="1:22" x14ac:dyDescent="0.25">
      <c r="B160" s="6"/>
      <c r="C160" s="6"/>
      <c r="D160" s="6"/>
      <c r="E160" s="6"/>
      <c r="G160" s="6"/>
      <c r="H160" s="6"/>
      <c r="I160" s="8"/>
      <c r="J160" s="6"/>
      <c r="K160" s="6"/>
      <c r="L160" s="6"/>
      <c r="M160" s="8"/>
      <c r="N160" s="6"/>
      <c r="O160" s="6"/>
      <c r="P160" s="8"/>
      <c r="Q160" s="8"/>
      <c r="R160" s="8"/>
      <c r="S160" s="6"/>
      <c r="T160" s="6"/>
    </row>
    <row r="161" spans="1:21" x14ac:dyDescent="0.25">
      <c r="B161" s="6"/>
      <c r="C161" s="6"/>
      <c r="D161" s="6"/>
      <c r="E161" s="6"/>
      <c r="G161" s="6"/>
      <c r="H161" s="6"/>
      <c r="I161" s="8"/>
      <c r="J161" s="6"/>
      <c r="K161" s="6"/>
      <c r="L161" s="6"/>
      <c r="M161" s="8"/>
      <c r="N161" s="6"/>
      <c r="O161" s="6"/>
      <c r="P161" s="8"/>
      <c r="Q161" s="8"/>
      <c r="R161" s="8"/>
      <c r="S161" s="6"/>
      <c r="T161" s="6"/>
    </row>
    <row r="162" spans="1:21" x14ac:dyDescent="0.25">
      <c r="B162" s="6"/>
      <c r="C162" s="6"/>
      <c r="D162" s="6"/>
      <c r="E162" s="6"/>
      <c r="G162" s="6"/>
      <c r="H162" s="6"/>
      <c r="I162" s="8"/>
      <c r="J162" s="6"/>
      <c r="K162" s="6"/>
      <c r="L162" s="6"/>
      <c r="M162" s="8"/>
      <c r="N162" s="6"/>
      <c r="O162" s="6"/>
      <c r="P162" s="8"/>
      <c r="Q162" s="8"/>
      <c r="R162" s="8"/>
      <c r="S162" s="6"/>
      <c r="T162" s="6"/>
    </row>
    <row r="163" spans="1:21" x14ac:dyDescent="0.25">
      <c r="B163" s="6"/>
      <c r="C163" s="6"/>
      <c r="D163" s="6"/>
      <c r="E163" s="6"/>
      <c r="G163" s="6"/>
      <c r="H163" s="6"/>
      <c r="I163" s="8"/>
      <c r="J163" s="6"/>
      <c r="K163" s="6"/>
      <c r="L163" s="6"/>
      <c r="M163" s="8"/>
      <c r="N163" s="6"/>
      <c r="O163" s="6"/>
      <c r="P163" s="8"/>
      <c r="Q163" s="8"/>
      <c r="R163" s="8"/>
      <c r="S163" s="6"/>
      <c r="T163" s="6"/>
    </row>
    <row r="164" spans="1:21" x14ac:dyDescent="0.25">
      <c r="B164" s="6"/>
      <c r="C164" s="6"/>
      <c r="D164" s="6"/>
      <c r="E164" s="6"/>
      <c r="G164" s="6"/>
      <c r="H164" s="6"/>
      <c r="I164" s="8"/>
      <c r="J164" s="6"/>
      <c r="K164" s="6"/>
      <c r="L164" s="6"/>
      <c r="M164" s="8"/>
      <c r="N164" s="6"/>
      <c r="O164" s="6"/>
      <c r="P164" s="8"/>
      <c r="Q164" s="8"/>
      <c r="R164" s="8"/>
      <c r="S164" s="6"/>
      <c r="T164" s="6"/>
    </row>
    <row r="165" spans="1:21" x14ac:dyDescent="0.25">
      <c r="B165" s="6"/>
      <c r="C165" s="6"/>
      <c r="D165" s="6"/>
      <c r="E165" s="6"/>
      <c r="G165" s="6"/>
      <c r="H165" s="6"/>
      <c r="I165" s="8"/>
      <c r="J165" s="6"/>
      <c r="K165" s="6"/>
      <c r="L165" s="6"/>
      <c r="M165" s="8"/>
      <c r="N165" s="6"/>
      <c r="O165" s="6"/>
      <c r="P165" s="8"/>
      <c r="Q165" s="8"/>
      <c r="R165" s="8"/>
      <c r="S165" s="6"/>
      <c r="T165" s="6"/>
      <c r="U165" s="6"/>
    </row>
    <row r="166" spans="1:21" x14ac:dyDescent="0.25">
      <c r="B166" s="6"/>
      <c r="C166" s="6"/>
      <c r="D166" s="6"/>
      <c r="E166" s="6"/>
      <c r="G166" s="6"/>
      <c r="H166" s="6"/>
      <c r="I166" s="8"/>
      <c r="J166" s="6"/>
      <c r="K166" s="6"/>
      <c r="L166" s="6"/>
      <c r="M166" s="8"/>
      <c r="N166" s="6"/>
      <c r="O166" s="6"/>
      <c r="P166" s="8"/>
      <c r="Q166" s="8"/>
      <c r="R166" s="8"/>
      <c r="S166" s="6"/>
      <c r="T166" s="6"/>
    </row>
    <row r="167" spans="1:21" x14ac:dyDescent="0.25">
      <c r="B167" s="6"/>
      <c r="C167" s="6"/>
      <c r="D167" s="6"/>
      <c r="E167" s="6"/>
      <c r="F167" s="12"/>
      <c r="G167" s="6"/>
      <c r="H167" s="6"/>
      <c r="I167" s="8"/>
      <c r="J167" s="6"/>
      <c r="K167" s="6"/>
      <c r="L167" s="6"/>
      <c r="M167" s="8"/>
      <c r="N167" s="6"/>
      <c r="O167" s="6"/>
      <c r="P167" s="8"/>
      <c r="Q167" s="8"/>
      <c r="R167" s="8"/>
      <c r="S167" s="6"/>
      <c r="T167" s="6"/>
    </row>
    <row r="168" spans="1:21" x14ac:dyDescent="0.25">
      <c r="B168" s="6"/>
      <c r="C168" s="6"/>
      <c r="D168" s="6"/>
      <c r="E168" s="6"/>
      <c r="G168" s="6"/>
      <c r="H168" s="6"/>
      <c r="I168" s="8"/>
      <c r="J168" s="6"/>
      <c r="K168" s="6"/>
      <c r="L168" s="6"/>
      <c r="M168" s="8"/>
      <c r="N168" s="6"/>
      <c r="O168" s="6"/>
      <c r="P168" s="8"/>
      <c r="Q168" s="8"/>
      <c r="R168" s="8"/>
      <c r="S168" s="6"/>
      <c r="T168" s="6"/>
    </row>
    <row r="169" spans="1:21" x14ac:dyDescent="0.25">
      <c r="A169" s="6"/>
      <c r="B169" s="6"/>
      <c r="C169" s="6"/>
      <c r="D169" s="1"/>
      <c r="E169" s="1"/>
      <c r="F169" s="6"/>
      <c r="G169" s="6"/>
      <c r="H169" s="6"/>
      <c r="I169" s="8"/>
      <c r="J169" s="6"/>
      <c r="K169" s="6"/>
      <c r="L169" s="6"/>
      <c r="M169" s="8"/>
      <c r="N169" s="6"/>
      <c r="O169" s="6"/>
      <c r="P169" s="8"/>
      <c r="Q169" s="8"/>
      <c r="R169" s="8"/>
      <c r="S169" s="6"/>
      <c r="T169" s="6"/>
    </row>
    <row r="170" spans="1:21" x14ac:dyDescent="0.25">
      <c r="A170" s="6"/>
      <c r="B170" s="6"/>
      <c r="C170" s="6"/>
      <c r="D170" s="6"/>
      <c r="E170" s="6"/>
      <c r="F170" s="6"/>
      <c r="G170" s="6"/>
      <c r="H170" s="6"/>
      <c r="I170" s="8"/>
      <c r="J170" s="6"/>
      <c r="K170" s="6"/>
      <c r="L170" s="6"/>
      <c r="M170" s="8"/>
      <c r="N170" s="6"/>
      <c r="O170" s="6"/>
      <c r="P170" s="8"/>
      <c r="Q170" s="8"/>
      <c r="R170" s="8"/>
      <c r="S170" s="6"/>
      <c r="T170" s="6"/>
    </row>
    <row r="171" spans="1:21" x14ac:dyDescent="0.25">
      <c r="A171" s="6"/>
      <c r="B171" s="6"/>
      <c r="C171" s="6"/>
      <c r="D171" s="6"/>
      <c r="E171" s="6"/>
      <c r="F171" s="6"/>
      <c r="G171" s="6"/>
      <c r="H171" s="6"/>
      <c r="I171" s="8"/>
      <c r="J171" s="6"/>
      <c r="K171" s="6"/>
      <c r="L171" s="6"/>
      <c r="M171" s="8"/>
      <c r="N171" s="6"/>
      <c r="O171" s="6"/>
      <c r="P171" s="8"/>
      <c r="Q171" s="8"/>
      <c r="R171" s="8"/>
      <c r="S171" s="6"/>
      <c r="T171" s="6"/>
    </row>
    <row r="172" spans="1:21" x14ac:dyDescent="0.25">
      <c r="A172" s="6"/>
      <c r="B172" s="6"/>
      <c r="C172" s="6"/>
      <c r="D172" s="6"/>
      <c r="E172" s="6"/>
      <c r="F172" s="6"/>
    </row>
    <row r="173" spans="1:21" x14ac:dyDescent="0.25">
      <c r="A173" s="6"/>
      <c r="B173" s="6"/>
      <c r="C173" s="6"/>
      <c r="D173" s="6"/>
      <c r="E173" s="6"/>
      <c r="F173" s="6"/>
    </row>
    <row r="174" spans="1:21" x14ac:dyDescent="0.25">
      <c r="A174" s="6"/>
      <c r="B174" s="6"/>
      <c r="C174" s="6"/>
      <c r="D174" s="6"/>
      <c r="E174" s="6"/>
      <c r="F174" s="6"/>
    </row>
    <row r="175" spans="1:21" x14ac:dyDescent="0.25">
      <c r="A175" s="6"/>
      <c r="B175" s="6"/>
      <c r="C175" s="6"/>
      <c r="D175" s="6"/>
      <c r="E175" s="6"/>
      <c r="F175" s="6"/>
    </row>
    <row r="176" spans="1:21" x14ac:dyDescent="0.25">
      <c r="A176" s="6"/>
      <c r="B176" s="6"/>
      <c r="C176" s="6"/>
      <c r="D176" s="6"/>
      <c r="E176" s="6"/>
      <c r="F176" s="6"/>
    </row>
    <row r="177" spans="1:20" x14ac:dyDescent="0.25">
      <c r="A177" s="6"/>
      <c r="B177" s="6"/>
      <c r="C177" s="6"/>
      <c r="D177" s="6"/>
      <c r="E177" s="6"/>
      <c r="F177" s="6"/>
    </row>
    <row r="178" spans="1:20" x14ac:dyDescent="0.25">
      <c r="A178" s="6"/>
      <c r="B178" s="6"/>
      <c r="C178" s="6"/>
      <c r="D178" s="6"/>
      <c r="E178" s="6"/>
      <c r="F178" s="6"/>
    </row>
    <row r="179" spans="1:20" x14ac:dyDescent="0.25">
      <c r="A179" s="6"/>
      <c r="B179" s="6"/>
      <c r="C179" s="6"/>
      <c r="D179" s="6"/>
      <c r="E179" s="6"/>
      <c r="F179" s="6"/>
    </row>
    <row r="180" spans="1:20" x14ac:dyDescent="0.25">
      <c r="A180" s="6"/>
      <c r="B180" s="6"/>
      <c r="C180" s="6"/>
      <c r="D180" s="6"/>
      <c r="E180" s="6"/>
      <c r="F180" s="6"/>
    </row>
    <row r="181" spans="1:20" x14ac:dyDescent="0.25">
      <c r="A181" s="6"/>
      <c r="B181" s="6"/>
      <c r="C181" s="6"/>
      <c r="D181" s="6"/>
      <c r="E181" s="6"/>
      <c r="F181" s="6"/>
    </row>
    <row r="182" spans="1:20" x14ac:dyDescent="0.25">
      <c r="A182" s="6"/>
      <c r="B182" s="6"/>
      <c r="C182" s="6"/>
      <c r="D182" s="6"/>
      <c r="E182" s="6"/>
      <c r="F182" s="6"/>
    </row>
    <row r="183" spans="1:20" x14ac:dyDescent="0.25">
      <c r="A183" s="6"/>
      <c r="B183" s="6"/>
      <c r="C183" s="6"/>
      <c r="D183" s="6"/>
      <c r="E183" s="6"/>
      <c r="F183" s="6"/>
      <c r="G183" s="6"/>
      <c r="H183" s="6"/>
      <c r="I183" s="8"/>
      <c r="J183" s="6"/>
      <c r="K183" s="6"/>
      <c r="L183" s="6"/>
      <c r="M183" s="8"/>
      <c r="N183" s="6"/>
      <c r="O183" s="6"/>
      <c r="P183" s="8"/>
      <c r="Q183" s="6"/>
      <c r="R183" s="6"/>
      <c r="S183" s="6"/>
      <c r="T183" s="6"/>
    </row>
    <row r="184" spans="1:20" x14ac:dyDescent="0.25">
      <c r="A184" s="6"/>
      <c r="B184" s="6"/>
      <c r="C184" s="6"/>
      <c r="D184" s="6"/>
      <c r="E184" s="6"/>
      <c r="F184" s="6"/>
      <c r="G184" s="6"/>
      <c r="H184" s="6"/>
      <c r="I184" s="8"/>
      <c r="J184" s="6"/>
      <c r="K184" s="6"/>
      <c r="L184" s="6"/>
      <c r="M184" s="8"/>
      <c r="N184" s="6"/>
      <c r="O184" s="6"/>
      <c r="P184" s="8"/>
      <c r="Q184" s="6"/>
      <c r="R184" s="6"/>
      <c r="S184" s="6"/>
      <c r="T184" s="6"/>
    </row>
    <row r="185" spans="1:20" x14ac:dyDescent="0.25">
      <c r="A185" s="6"/>
      <c r="B185" s="6"/>
      <c r="C185" s="6"/>
      <c r="D185" s="6"/>
      <c r="E185" s="6"/>
      <c r="F185" s="6"/>
      <c r="G185" s="6"/>
      <c r="H185" s="6"/>
      <c r="I185" s="8"/>
      <c r="J185" s="6"/>
      <c r="K185" s="6"/>
      <c r="L185" s="6"/>
      <c r="M185" s="8"/>
      <c r="N185" s="6"/>
      <c r="O185" s="6"/>
      <c r="P185" s="8"/>
      <c r="Q185" s="6"/>
      <c r="R185" s="6"/>
      <c r="S185" s="6"/>
      <c r="T185" s="6"/>
    </row>
    <row r="186" spans="1:20" x14ac:dyDescent="0.25">
      <c r="A186" s="6"/>
      <c r="B186" s="6"/>
      <c r="C186" s="6"/>
      <c r="D186" s="6"/>
      <c r="E186" s="6"/>
      <c r="F186" s="6"/>
      <c r="G186" s="6"/>
      <c r="H186" s="6"/>
      <c r="I186" s="8"/>
      <c r="J186" s="6"/>
      <c r="K186" s="6"/>
      <c r="L186" s="6"/>
      <c r="M186" s="8"/>
      <c r="N186" s="6"/>
      <c r="O186" s="6"/>
      <c r="P186" s="8"/>
      <c r="Q186" s="6"/>
      <c r="R186" s="6"/>
      <c r="S186" s="6"/>
      <c r="T186" s="6"/>
    </row>
    <row r="187" spans="1:20" x14ac:dyDescent="0.25">
      <c r="A187" s="6"/>
      <c r="B187" s="6"/>
      <c r="C187" s="6"/>
      <c r="D187" s="6"/>
      <c r="E187" s="6"/>
      <c r="F187" s="6"/>
      <c r="G187" s="6"/>
      <c r="H187" s="6"/>
      <c r="I187" s="8"/>
      <c r="J187" s="6"/>
      <c r="K187" s="6"/>
      <c r="L187" s="6"/>
      <c r="M187" s="8"/>
      <c r="N187" s="6"/>
      <c r="O187" s="6"/>
      <c r="P187" s="8"/>
      <c r="Q187" s="6"/>
      <c r="R187" s="6"/>
      <c r="S187" s="6"/>
      <c r="T187" s="6"/>
    </row>
    <row r="188" spans="1:20" x14ac:dyDescent="0.25">
      <c r="A188" s="6"/>
      <c r="B188" s="6"/>
      <c r="C188" s="6"/>
      <c r="D188" s="6"/>
      <c r="E188" s="6"/>
      <c r="F188" s="6"/>
      <c r="G188" s="6"/>
      <c r="H188" s="6"/>
      <c r="I188" s="8"/>
      <c r="J188" s="6"/>
      <c r="K188" s="6"/>
      <c r="L188" s="6"/>
      <c r="M188" s="8"/>
      <c r="N188" s="6"/>
      <c r="O188" s="6"/>
      <c r="P188" s="8"/>
      <c r="Q188" s="8"/>
      <c r="R188" s="8"/>
      <c r="S188" s="6"/>
      <c r="T188" s="6"/>
    </row>
    <row r="189" spans="1:20" x14ac:dyDescent="0.25">
      <c r="A189" s="6"/>
      <c r="B189" s="6"/>
      <c r="C189" s="6"/>
      <c r="D189" s="6"/>
      <c r="E189" s="6"/>
      <c r="F189" s="6"/>
      <c r="G189" s="6"/>
      <c r="H189" s="6"/>
      <c r="I189" s="8"/>
      <c r="J189" s="6"/>
      <c r="K189" s="6"/>
      <c r="L189" s="6"/>
      <c r="M189" s="8"/>
      <c r="N189" s="6"/>
      <c r="O189" s="6"/>
      <c r="P189" s="8"/>
      <c r="Q189" s="8"/>
      <c r="R189" s="8"/>
      <c r="S189" s="6"/>
      <c r="T189" s="6"/>
    </row>
    <row r="190" spans="1:20" x14ac:dyDescent="0.25">
      <c r="A190" s="6"/>
      <c r="B190" s="6"/>
      <c r="C190" s="6"/>
      <c r="D190" s="6"/>
      <c r="E190" s="6"/>
      <c r="F190" s="6"/>
      <c r="G190" s="6"/>
      <c r="H190" s="6"/>
      <c r="I190" s="8"/>
      <c r="J190" s="6"/>
      <c r="K190" s="6"/>
      <c r="L190" s="6"/>
      <c r="M190" s="8"/>
      <c r="N190" s="6"/>
      <c r="O190" s="6"/>
      <c r="P190" s="8"/>
      <c r="Q190" s="6"/>
      <c r="R190" s="6"/>
      <c r="S190" s="6"/>
      <c r="T190" s="6"/>
    </row>
    <row r="191" spans="1:20" x14ac:dyDescent="0.25">
      <c r="A191" s="6"/>
      <c r="B191" s="6"/>
      <c r="C191" s="6"/>
      <c r="D191" s="6"/>
      <c r="E191" s="6"/>
      <c r="F191" s="6"/>
      <c r="G191" s="6"/>
      <c r="H191" s="6"/>
      <c r="I191" s="8"/>
      <c r="J191" s="6"/>
      <c r="K191" s="6"/>
      <c r="L191" s="6"/>
      <c r="M191" s="8"/>
      <c r="N191" s="6"/>
      <c r="O191" s="6"/>
      <c r="P191" s="8"/>
      <c r="Q191" s="6"/>
      <c r="R191" s="6"/>
      <c r="S191" s="6"/>
      <c r="T191" s="6"/>
    </row>
    <row r="192" spans="1:20" x14ac:dyDescent="0.25">
      <c r="A192" s="1"/>
      <c r="B192" s="1"/>
      <c r="C192" s="1"/>
      <c r="D192" s="1"/>
      <c r="E192" s="1"/>
      <c r="F192" s="1"/>
      <c r="G192" s="1"/>
      <c r="H192" s="1"/>
      <c r="I192" s="4"/>
      <c r="J192" s="1"/>
      <c r="K192" s="1"/>
      <c r="L192" s="1"/>
      <c r="M192" s="4"/>
      <c r="N192" s="1"/>
      <c r="O192" s="1"/>
      <c r="P192" s="4"/>
      <c r="Q192" s="4"/>
      <c r="R192" s="4"/>
      <c r="S192" s="6"/>
      <c r="T192" s="6"/>
    </row>
    <row r="193" spans="1:25" x14ac:dyDescent="0.25">
      <c r="A193" s="6"/>
      <c r="B193" s="6"/>
      <c r="C193" s="6"/>
      <c r="D193" s="6"/>
      <c r="E193" s="6"/>
      <c r="F193" s="6"/>
      <c r="G193" s="6"/>
      <c r="H193" s="6"/>
      <c r="I193" s="8"/>
      <c r="J193" s="6"/>
      <c r="K193" s="6"/>
      <c r="L193" s="6"/>
      <c r="M193" s="8"/>
      <c r="N193" s="6"/>
      <c r="O193" s="6"/>
      <c r="P193" s="8"/>
      <c r="Q193" s="8"/>
      <c r="R193" s="8"/>
      <c r="S193" s="6"/>
      <c r="T193" s="6"/>
    </row>
    <row r="194" spans="1:25" x14ac:dyDescent="0.25">
      <c r="A194" s="6"/>
      <c r="B194" s="6"/>
      <c r="C194" s="6"/>
      <c r="D194" s="6"/>
      <c r="E194" s="6"/>
      <c r="F194" s="6"/>
      <c r="G194" s="6"/>
      <c r="H194" s="6"/>
      <c r="I194" s="8"/>
      <c r="J194" s="6"/>
      <c r="K194" s="6"/>
      <c r="L194" s="6"/>
      <c r="M194" s="8"/>
      <c r="N194" s="6"/>
      <c r="O194" s="6"/>
      <c r="P194" s="8"/>
      <c r="Q194" s="8"/>
      <c r="R194" s="8"/>
      <c r="S194" s="6"/>
      <c r="T194" s="6"/>
    </row>
    <row r="195" spans="1:25" x14ac:dyDescent="0.25">
      <c r="A195" s="6"/>
      <c r="B195" s="6"/>
      <c r="C195" s="6"/>
      <c r="D195" s="6"/>
      <c r="E195" s="6"/>
      <c r="F195" s="6"/>
      <c r="G195" s="6"/>
      <c r="H195" s="6"/>
      <c r="I195" s="8"/>
      <c r="J195" s="6"/>
      <c r="K195" s="6"/>
      <c r="L195" s="6"/>
      <c r="M195" s="8"/>
      <c r="N195" s="6"/>
      <c r="O195" s="6"/>
      <c r="P195" s="8"/>
      <c r="Q195" s="8"/>
      <c r="R195" s="8"/>
      <c r="S195" s="6"/>
      <c r="T195" s="1"/>
    </row>
    <row r="196" spans="1:25" x14ac:dyDescent="0.25">
      <c r="A196" s="6"/>
      <c r="B196" s="6"/>
      <c r="C196" s="6"/>
      <c r="D196" s="6"/>
      <c r="E196" s="6"/>
      <c r="F196" s="6"/>
      <c r="G196" s="6"/>
      <c r="H196" s="6"/>
      <c r="I196" s="8"/>
      <c r="J196" s="6"/>
      <c r="K196" s="6"/>
      <c r="L196" s="6"/>
      <c r="M196" s="8"/>
      <c r="N196" s="6"/>
      <c r="O196" s="6"/>
      <c r="P196" s="8"/>
      <c r="Q196" s="8"/>
      <c r="R196" s="8"/>
      <c r="S196" s="6"/>
      <c r="T196" s="6"/>
    </row>
    <row r="197" spans="1:25" x14ac:dyDescent="0.25">
      <c r="A197" s="6"/>
      <c r="B197" s="6"/>
      <c r="C197" s="6"/>
      <c r="D197" s="6"/>
      <c r="E197" s="6"/>
      <c r="F197" s="6"/>
      <c r="G197" s="6"/>
      <c r="H197" s="6"/>
      <c r="I197" s="8"/>
      <c r="J197" s="6"/>
      <c r="K197" s="6"/>
      <c r="L197" s="6"/>
      <c r="M197" s="8"/>
      <c r="N197" s="6"/>
      <c r="O197" s="6"/>
      <c r="P197" s="8"/>
      <c r="Q197" s="8"/>
      <c r="R197" s="8"/>
      <c r="S197" s="6"/>
      <c r="T197" s="6"/>
    </row>
    <row r="198" spans="1:25" x14ac:dyDescent="0.25">
      <c r="A198" s="6"/>
      <c r="B198" s="6"/>
      <c r="C198" s="6"/>
      <c r="D198" s="6"/>
      <c r="E198" s="6"/>
      <c r="F198" s="6"/>
      <c r="G198" s="6"/>
      <c r="H198" s="6"/>
      <c r="I198" s="8"/>
      <c r="J198" s="6"/>
      <c r="K198" s="6"/>
      <c r="L198" s="6"/>
      <c r="M198" s="8"/>
      <c r="N198" s="6"/>
      <c r="O198" s="6"/>
      <c r="P198" s="8"/>
      <c r="Q198" s="8"/>
      <c r="R198" s="8"/>
      <c r="S198" s="6"/>
      <c r="T198" s="6"/>
    </row>
    <row r="199" spans="1:25" x14ac:dyDescent="0.25">
      <c r="A199" s="6"/>
      <c r="B199" s="6"/>
      <c r="C199" s="6"/>
      <c r="D199" s="6"/>
      <c r="E199" s="6"/>
      <c r="F199" s="6"/>
      <c r="G199" s="6"/>
      <c r="H199" s="6"/>
      <c r="I199" s="8"/>
      <c r="J199" s="6"/>
      <c r="K199" s="6"/>
      <c r="L199" s="6"/>
      <c r="M199" s="8"/>
      <c r="N199" s="6"/>
      <c r="O199" s="6"/>
      <c r="P199" s="8"/>
      <c r="Q199" s="8"/>
      <c r="R199" s="8"/>
      <c r="S199" s="6"/>
      <c r="T199" s="6"/>
    </row>
    <row r="200" spans="1:25" x14ac:dyDescent="0.25">
      <c r="A200" s="6"/>
      <c r="B200" s="6"/>
      <c r="C200" s="6"/>
      <c r="D200" s="6"/>
      <c r="E200" s="6"/>
      <c r="F200" s="6"/>
      <c r="G200" s="6"/>
      <c r="H200" s="6"/>
      <c r="I200" s="8"/>
      <c r="J200" s="6"/>
      <c r="K200" s="6"/>
      <c r="L200" s="6"/>
      <c r="M200" s="8"/>
      <c r="N200" s="11"/>
      <c r="O200" s="6"/>
      <c r="P200" s="8"/>
      <c r="Q200" s="11"/>
      <c r="R200" s="11"/>
      <c r="S200" s="6"/>
      <c r="T200" s="6"/>
    </row>
    <row r="201" spans="1:25" x14ac:dyDescent="0.25">
      <c r="A201" s="6"/>
      <c r="B201" s="6"/>
      <c r="C201" s="6"/>
      <c r="D201" s="6"/>
      <c r="E201" s="6"/>
      <c r="F201" s="6"/>
      <c r="G201" s="6"/>
      <c r="H201" s="6"/>
      <c r="I201" s="8"/>
      <c r="J201" s="6"/>
      <c r="K201" s="6"/>
      <c r="L201" s="6"/>
      <c r="M201" s="8"/>
      <c r="N201" s="11"/>
      <c r="O201" s="6"/>
      <c r="P201" s="8"/>
      <c r="Q201" s="11"/>
      <c r="R201" s="11"/>
      <c r="S201" s="6"/>
      <c r="T201" s="6"/>
    </row>
    <row r="202" spans="1:25" x14ac:dyDescent="0.25">
      <c r="A202" s="6"/>
      <c r="B202" s="6"/>
      <c r="C202" s="6"/>
      <c r="D202" s="6"/>
      <c r="E202" s="6"/>
      <c r="F202" s="6"/>
      <c r="G202" s="6"/>
      <c r="H202" s="6"/>
      <c r="I202" s="8"/>
      <c r="J202" s="6"/>
      <c r="K202" s="6"/>
      <c r="L202" s="6"/>
      <c r="M202" s="8"/>
      <c r="N202" s="11"/>
      <c r="O202" s="6"/>
      <c r="P202" s="8"/>
      <c r="Q202" s="11"/>
      <c r="R202" s="11"/>
      <c r="S202" s="6"/>
      <c r="T202" s="6"/>
    </row>
    <row r="203" spans="1:25" x14ac:dyDescent="0.25">
      <c r="A203" s="6"/>
      <c r="B203" s="6"/>
      <c r="C203" s="6"/>
      <c r="D203" s="6"/>
      <c r="E203" s="6"/>
      <c r="F203" s="6"/>
      <c r="G203" s="6"/>
      <c r="H203" s="6"/>
      <c r="I203" s="8"/>
      <c r="J203" s="6"/>
      <c r="K203" s="6"/>
      <c r="L203" s="6"/>
      <c r="M203" s="8"/>
      <c r="N203" s="11"/>
      <c r="O203" s="6"/>
      <c r="P203" s="8"/>
      <c r="Q203" s="11"/>
      <c r="R203" s="11"/>
      <c r="S203" s="6"/>
      <c r="T203" s="1"/>
    </row>
    <row r="204" spans="1:25" x14ac:dyDescent="0.25">
      <c r="A204" s="6"/>
      <c r="B204" s="6"/>
      <c r="C204" s="6"/>
      <c r="D204" s="6"/>
      <c r="E204" s="6"/>
      <c r="F204" s="6"/>
      <c r="G204" s="6"/>
      <c r="H204" s="6"/>
      <c r="I204" s="8"/>
      <c r="J204" s="6"/>
      <c r="K204" s="6"/>
      <c r="L204" s="6"/>
      <c r="M204" s="8"/>
      <c r="N204" s="6"/>
      <c r="O204" s="6"/>
      <c r="P204" s="8"/>
      <c r="Q204" s="6"/>
      <c r="R204" s="6"/>
    </row>
    <row r="205" spans="1:25" x14ac:dyDescent="0.25">
      <c r="A205" s="6"/>
      <c r="B205" s="6"/>
      <c r="C205" s="6"/>
      <c r="D205" s="6"/>
      <c r="E205" s="6"/>
      <c r="F205" s="6"/>
      <c r="G205" s="6"/>
      <c r="H205" s="6"/>
      <c r="I205" s="8"/>
      <c r="J205" s="6"/>
      <c r="K205" s="6"/>
      <c r="L205" s="6"/>
      <c r="M205" s="8"/>
      <c r="N205" s="6"/>
      <c r="O205" s="6"/>
      <c r="P205" s="8"/>
      <c r="Q205" s="6"/>
      <c r="R205" s="6"/>
    </row>
    <row r="206" spans="1:25" x14ac:dyDescent="0.25">
      <c r="A206" s="6"/>
      <c r="B206" s="6"/>
      <c r="C206" s="6"/>
      <c r="D206" s="6"/>
      <c r="E206" s="6"/>
      <c r="F206" s="6"/>
      <c r="G206" s="6"/>
      <c r="H206" s="6"/>
      <c r="I206" s="8"/>
      <c r="J206" s="6"/>
      <c r="K206" s="6"/>
      <c r="L206" s="6"/>
      <c r="M206" s="8"/>
      <c r="N206" s="6"/>
      <c r="O206" s="6"/>
      <c r="P206" s="8"/>
      <c r="Q206" s="8"/>
      <c r="R206" s="8"/>
      <c r="S206" s="6"/>
      <c r="T206" s="6"/>
      <c r="U206" s="1"/>
      <c r="V206" s="5"/>
      <c r="W206" s="1"/>
      <c r="X206" s="1"/>
      <c r="Y206" s="1"/>
    </row>
    <row r="207" spans="1:25" x14ac:dyDescent="0.25">
      <c r="A207" s="6"/>
      <c r="B207" s="6"/>
      <c r="C207" s="6"/>
      <c r="D207" s="6"/>
      <c r="E207" s="6"/>
      <c r="F207" s="6"/>
      <c r="G207" s="6"/>
      <c r="H207" s="6"/>
      <c r="I207" s="8"/>
      <c r="J207" s="6"/>
      <c r="K207" s="6"/>
      <c r="L207" s="6"/>
      <c r="M207" s="8"/>
      <c r="N207" s="6"/>
      <c r="O207" s="6"/>
      <c r="P207" s="8"/>
      <c r="Q207" s="6"/>
      <c r="R207" s="6"/>
      <c r="S207" s="6"/>
      <c r="T207" s="6"/>
    </row>
    <row r="208" spans="1:25" x14ac:dyDescent="0.25">
      <c r="A208" s="6"/>
      <c r="B208" s="6"/>
      <c r="C208" s="6"/>
      <c r="D208" s="6"/>
      <c r="E208" s="6"/>
      <c r="F208" s="6"/>
      <c r="G208" s="6"/>
      <c r="H208" s="6"/>
      <c r="I208" s="8"/>
      <c r="J208" s="6"/>
      <c r="K208" s="6"/>
      <c r="L208" s="6"/>
      <c r="M208" s="8"/>
      <c r="N208" s="6"/>
      <c r="O208" s="6"/>
      <c r="P208" s="8"/>
      <c r="Q208" s="8"/>
      <c r="R208" s="8"/>
      <c r="S208" s="6"/>
      <c r="T208" s="6"/>
      <c r="U208" s="1"/>
      <c r="V208" s="5"/>
      <c r="W208" s="1"/>
      <c r="X208" s="1"/>
      <c r="Y208" s="1"/>
    </row>
    <row r="209" spans="1:25" x14ac:dyDescent="0.25">
      <c r="A209" s="6"/>
      <c r="B209" s="6"/>
      <c r="C209" s="6"/>
      <c r="D209" s="6"/>
      <c r="E209" s="6"/>
      <c r="F209" s="6"/>
      <c r="G209" s="6"/>
      <c r="H209" s="6"/>
      <c r="I209" s="8"/>
      <c r="J209" s="6"/>
      <c r="K209" s="6"/>
      <c r="L209" s="6"/>
      <c r="M209" s="8"/>
      <c r="N209" s="6"/>
      <c r="O209" s="6"/>
      <c r="P209" s="8"/>
      <c r="Q209" s="8"/>
      <c r="R209" s="8"/>
      <c r="S209" s="6"/>
      <c r="T209" s="6"/>
      <c r="U209" s="1"/>
      <c r="V209" s="5"/>
      <c r="W209" s="1"/>
      <c r="X209" s="1"/>
      <c r="Y209" s="1"/>
    </row>
    <row r="210" spans="1:25" x14ac:dyDescent="0.25">
      <c r="A210" s="6"/>
      <c r="B210" s="6"/>
      <c r="C210" s="6"/>
      <c r="D210" s="6"/>
      <c r="E210" s="6"/>
      <c r="F210" s="6"/>
      <c r="G210" s="6"/>
      <c r="H210" s="6"/>
      <c r="I210" s="8"/>
      <c r="J210" s="6"/>
      <c r="K210" s="6"/>
      <c r="L210" s="6"/>
      <c r="M210" s="8"/>
      <c r="N210" s="6"/>
      <c r="O210" s="6"/>
      <c r="P210" s="8"/>
      <c r="Q210" s="8"/>
      <c r="R210" s="8"/>
      <c r="S210" s="6"/>
      <c r="T210" s="6"/>
      <c r="U210" s="1"/>
      <c r="V210" s="5"/>
      <c r="W210" s="1"/>
      <c r="X210" s="1"/>
      <c r="Y210" s="1"/>
    </row>
    <row r="211" spans="1:25" x14ac:dyDescent="0.25">
      <c r="A211" s="6"/>
      <c r="B211" s="6"/>
      <c r="C211" s="6"/>
      <c r="D211" s="6"/>
      <c r="E211" s="6"/>
      <c r="F211" s="6"/>
      <c r="G211" s="6"/>
      <c r="H211" s="6"/>
      <c r="I211" s="8"/>
      <c r="J211" s="6"/>
      <c r="K211" s="6"/>
      <c r="L211" s="6"/>
      <c r="M211" s="8"/>
      <c r="N211" s="6"/>
      <c r="O211" s="6"/>
      <c r="P211" s="8"/>
      <c r="Q211" s="8"/>
      <c r="R211" s="8"/>
      <c r="S211" s="6"/>
      <c r="T211" s="6"/>
    </row>
    <row r="212" spans="1:25" x14ac:dyDescent="0.25">
      <c r="A212" s="6"/>
      <c r="B212" s="6"/>
      <c r="C212" s="6"/>
      <c r="D212" s="6"/>
      <c r="E212" s="6"/>
      <c r="F212" s="6"/>
      <c r="G212" s="6"/>
      <c r="H212" s="6"/>
      <c r="I212" s="8"/>
      <c r="J212" s="6"/>
      <c r="K212" s="6"/>
      <c r="L212" s="6"/>
      <c r="M212" s="8"/>
      <c r="N212" s="6"/>
      <c r="O212" s="6"/>
      <c r="P212" s="8"/>
      <c r="Q212" s="8"/>
      <c r="R212" s="8"/>
      <c r="S212" s="6"/>
      <c r="T212" s="6"/>
      <c r="U212" s="1"/>
      <c r="V212" s="5"/>
      <c r="W212" s="1"/>
      <c r="X212" s="1"/>
      <c r="Y212" s="1"/>
    </row>
    <row r="213" spans="1:25" x14ac:dyDescent="0.25">
      <c r="A213" s="6"/>
      <c r="B213" s="6"/>
      <c r="C213" s="6"/>
      <c r="D213" s="6"/>
      <c r="E213" s="6"/>
      <c r="F213" s="6"/>
      <c r="G213" s="6"/>
      <c r="H213" s="6"/>
      <c r="I213" s="8"/>
      <c r="J213" s="6"/>
      <c r="K213" s="6"/>
      <c r="L213" s="6"/>
      <c r="M213" s="8"/>
      <c r="N213" s="6"/>
      <c r="O213" s="6"/>
      <c r="P213" s="8"/>
      <c r="Q213" s="8"/>
      <c r="R213" s="8"/>
      <c r="S213" s="6"/>
      <c r="T213" s="6"/>
      <c r="U213" s="6"/>
      <c r="V213" s="13"/>
      <c r="W213" s="6"/>
      <c r="X213" s="6"/>
      <c r="Y213" s="6"/>
    </row>
    <row r="214" spans="1:25" x14ac:dyDescent="0.25">
      <c r="A214" s="6"/>
      <c r="B214" s="6"/>
      <c r="C214" s="6"/>
      <c r="D214" s="6"/>
      <c r="E214" s="6"/>
      <c r="F214" s="6"/>
      <c r="G214" s="6"/>
      <c r="H214" s="6"/>
      <c r="I214" s="8"/>
      <c r="J214" s="6"/>
      <c r="K214" s="6"/>
      <c r="L214" s="6"/>
      <c r="M214" s="8"/>
      <c r="N214" s="11"/>
      <c r="O214" s="6"/>
      <c r="P214" s="8"/>
      <c r="Q214" s="11"/>
      <c r="R214" s="11"/>
      <c r="S214" s="6"/>
      <c r="T214" s="6"/>
      <c r="U214" s="6"/>
      <c r="V214" s="13"/>
      <c r="W214" s="6"/>
      <c r="X214" s="6"/>
      <c r="Y214" s="6"/>
    </row>
    <row r="215" spans="1:25" s="1" customFormat="1" ht="12.75" x14ac:dyDescent="0.2">
      <c r="A215" s="6"/>
      <c r="B215" s="6"/>
      <c r="C215" s="6"/>
      <c r="D215" s="6"/>
      <c r="E215" s="6"/>
      <c r="F215" s="14"/>
      <c r="G215" s="6"/>
      <c r="H215" s="6"/>
      <c r="I215" s="8"/>
      <c r="J215" s="6"/>
      <c r="K215" s="6"/>
      <c r="L215" s="6"/>
      <c r="M215" s="8"/>
      <c r="N215" s="11"/>
      <c r="O215" s="6"/>
      <c r="P215" s="8"/>
      <c r="Q215" s="11"/>
      <c r="R215" s="11"/>
      <c r="S215" s="6"/>
      <c r="T215" s="6"/>
      <c r="U215" s="6"/>
      <c r="V215" s="13"/>
      <c r="W215" s="6"/>
      <c r="X215" s="6"/>
      <c r="Y215" s="6"/>
    </row>
    <row r="216" spans="1:25" x14ac:dyDescent="0.25">
      <c r="A216" s="6"/>
      <c r="B216" s="6"/>
      <c r="C216" s="6"/>
      <c r="D216" s="6"/>
      <c r="E216" s="6"/>
      <c r="F216" s="6"/>
      <c r="G216" s="6"/>
      <c r="H216" s="6"/>
      <c r="I216" s="8"/>
      <c r="J216" s="6"/>
      <c r="K216" s="6"/>
      <c r="L216" s="6"/>
      <c r="M216" s="8"/>
      <c r="N216" s="11"/>
      <c r="O216" s="6"/>
      <c r="P216" s="8"/>
      <c r="Q216" s="11"/>
      <c r="R216" s="11"/>
      <c r="S216" s="6"/>
      <c r="T216" s="6"/>
      <c r="U216" s="1"/>
      <c r="V216" s="5"/>
      <c r="W216" s="1"/>
      <c r="X216" s="1"/>
      <c r="Y216" s="1"/>
    </row>
    <row r="217" spans="1:25" s="1" customFormat="1" x14ac:dyDescent="0.25">
      <c r="A217" s="6"/>
      <c r="B217" s="6"/>
      <c r="C217" s="6"/>
      <c r="D217" s="6"/>
      <c r="E217" s="6"/>
      <c r="F217" s="6"/>
      <c r="G217" s="6"/>
      <c r="H217" s="6"/>
      <c r="I217" s="8"/>
      <c r="J217" s="6"/>
      <c r="K217" s="6"/>
      <c r="L217" s="6"/>
      <c r="M217" s="8"/>
      <c r="N217" s="6"/>
      <c r="O217" s="6"/>
      <c r="P217" s="8"/>
      <c r="Q217" s="8"/>
      <c r="R217" s="8"/>
      <c r="S217" s="6"/>
      <c r="T217" s="6"/>
      <c r="U217"/>
      <c r="V217" s="2"/>
      <c r="W217"/>
      <c r="X217"/>
      <c r="Y217"/>
    </row>
    <row r="218" spans="1:25" s="1" customFormat="1" x14ac:dyDescent="0.25">
      <c r="A218" s="6"/>
      <c r="B218" s="6"/>
      <c r="C218" s="6"/>
      <c r="D218" s="6"/>
      <c r="E218" s="6"/>
      <c r="F218" s="6"/>
      <c r="G218" s="6"/>
      <c r="H218" s="6"/>
      <c r="I218" s="8"/>
      <c r="J218" s="6"/>
      <c r="K218" s="6"/>
      <c r="L218" s="6"/>
      <c r="M218" s="8"/>
      <c r="N218" s="6"/>
      <c r="O218" s="6"/>
      <c r="P218" s="8"/>
      <c r="Q218" s="8"/>
      <c r="R218" s="8"/>
      <c r="S218" s="6"/>
      <c r="T218" s="6"/>
      <c r="U218"/>
      <c r="V218" s="2"/>
      <c r="W218"/>
      <c r="X218"/>
      <c r="Y218"/>
    </row>
    <row r="219" spans="1:25" s="1" customFormat="1" x14ac:dyDescent="0.25">
      <c r="A219" s="6"/>
      <c r="B219" s="6"/>
      <c r="C219" s="6"/>
      <c r="D219" s="6"/>
      <c r="E219" s="6"/>
      <c r="F219" s="6"/>
      <c r="G219" s="6"/>
      <c r="H219" s="6"/>
      <c r="I219" s="8"/>
      <c r="J219" s="6"/>
      <c r="K219" s="6"/>
      <c r="L219" s="6"/>
      <c r="M219" s="8"/>
      <c r="N219" s="6"/>
      <c r="O219" s="6"/>
      <c r="P219" s="8"/>
      <c r="Q219" s="8"/>
      <c r="R219" s="8"/>
      <c r="S219" s="6"/>
      <c r="T219" s="6"/>
      <c r="U219"/>
      <c r="V219" s="2"/>
      <c r="W219"/>
      <c r="X219"/>
      <c r="Y219"/>
    </row>
    <row r="220" spans="1:25" x14ac:dyDescent="0.25">
      <c r="A220" s="6"/>
      <c r="B220" s="6"/>
      <c r="C220" s="6"/>
      <c r="D220" s="6"/>
      <c r="E220" s="6"/>
      <c r="F220" s="6"/>
      <c r="G220" s="6"/>
      <c r="H220" s="6"/>
      <c r="I220" s="8"/>
      <c r="J220" s="6"/>
      <c r="K220" s="6"/>
      <c r="L220" s="6"/>
      <c r="M220" s="8"/>
      <c r="N220" s="6"/>
      <c r="O220" s="6"/>
      <c r="P220" s="8"/>
      <c r="Q220" s="8"/>
      <c r="R220" s="8"/>
      <c r="S220" s="6"/>
      <c r="T220" s="6"/>
    </row>
    <row r="221" spans="1:25" s="1" customFormat="1" x14ac:dyDescent="0.25">
      <c r="A221" s="6"/>
      <c r="B221" s="6"/>
      <c r="C221" s="6"/>
      <c r="D221" s="6"/>
      <c r="E221" s="6"/>
      <c r="F221" s="6"/>
      <c r="G221" s="6"/>
      <c r="H221" s="6"/>
      <c r="I221" s="8"/>
      <c r="J221" s="6"/>
      <c r="K221" s="6"/>
      <c r="L221" s="6"/>
      <c r="M221" s="8"/>
      <c r="N221" s="6"/>
      <c r="O221" s="6"/>
      <c r="P221" s="8"/>
      <c r="Q221" s="8"/>
      <c r="R221" s="8"/>
      <c r="S221" s="6"/>
      <c r="T221" s="6"/>
      <c r="U221"/>
      <c r="V221" s="2"/>
      <c r="W221"/>
      <c r="X221"/>
      <c r="Y221"/>
    </row>
    <row r="222" spans="1:25" s="6" customFormat="1" x14ac:dyDescent="0.25">
      <c r="I222" s="8"/>
      <c r="M222" s="8"/>
      <c r="P222" s="8"/>
      <c r="Q222" s="8"/>
      <c r="R222" s="8"/>
      <c r="U222"/>
      <c r="V222" s="2"/>
      <c r="W222"/>
      <c r="X222"/>
      <c r="Y222"/>
    </row>
    <row r="223" spans="1:25" s="6" customFormat="1" x14ac:dyDescent="0.25">
      <c r="I223" s="8"/>
      <c r="M223" s="8"/>
      <c r="P223" s="8"/>
      <c r="Q223" s="8"/>
      <c r="R223" s="8"/>
      <c r="U223"/>
      <c r="V223" s="2"/>
      <c r="W223"/>
      <c r="X223"/>
      <c r="Y223"/>
    </row>
    <row r="224" spans="1:25" s="6" customFormat="1" x14ac:dyDescent="0.25">
      <c r="I224" s="8"/>
      <c r="M224" s="8"/>
      <c r="P224" s="8"/>
      <c r="Q224" s="8"/>
      <c r="R224" s="8"/>
      <c r="U224"/>
      <c r="V224" s="2"/>
      <c r="W224"/>
      <c r="X224"/>
      <c r="Y224"/>
    </row>
    <row r="225" spans="1:25" s="1" customFormat="1" x14ac:dyDescent="0.25">
      <c r="A225" s="6"/>
      <c r="B225" s="6"/>
      <c r="C225" s="6"/>
      <c r="D225" s="6"/>
      <c r="E225" s="6"/>
      <c r="F225" s="6"/>
      <c r="G225" s="6"/>
      <c r="H225" s="6"/>
      <c r="I225" s="8"/>
      <c r="J225" s="6"/>
      <c r="K225" s="6"/>
      <c r="L225" s="6"/>
      <c r="M225" s="8"/>
      <c r="N225" s="6"/>
      <c r="O225" s="6"/>
      <c r="P225" s="8"/>
      <c r="Q225" s="8"/>
      <c r="R225" s="8"/>
      <c r="S225" s="6"/>
      <c r="T225" s="6"/>
      <c r="U225"/>
      <c r="V225" s="2"/>
      <c r="W225"/>
      <c r="X225"/>
      <c r="Y225"/>
    </row>
    <row r="226" spans="1:25" x14ac:dyDescent="0.25">
      <c r="A226" s="6"/>
      <c r="B226" s="6"/>
      <c r="C226" s="6"/>
      <c r="D226" s="6"/>
      <c r="E226" s="6"/>
      <c r="F226" s="6"/>
      <c r="G226" s="6"/>
      <c r="H226" s="6"/>
      <c r="I226" s="8"/>
      <c r="J226" s="6"/>
      <c r="K226" s="6"/>
      <c r="L226" s="6"/>
      <c r="M226" s="8"/>
      <c r="N226" s="6"/>
      <c r="O226" s="6"/>
      <c r="P226" s="8"/>
      <c r="Q226" s="8"/>
      <c r="R226" s="8"/>
      <c r="S226" s="6"/>
      <c r="T226" s="6"/>
    </row>
    <row r="227" spans="1:25" x14ac:dyDescent="0.25">
      <c r="A227" s="6"/>
      <c r="B227" s="6"/>
      <c r="C227" s="6"/>
      <c r="D227" s="6"/>
      <c r="E227" s="6"/>
      <c r="F227" s="6"/>
      <c r="G227" s="6"/>
      <c r="H227" s="6"/>
      <c r="I227" s="8"/>
      <c r="J227" s="6"/>
      <c r="K227" s="6"/>
      <c r="L227" s="6"/>
      <c r="M227" s="8"/>
      <c r="N227" s="6"/>
      <c r="O227" s="6"/>
      <c r="P227" s="8"/>
      <c r="Q227" s="8"/>
      <c r="R227" s="8"/>
      <c r="S227" s="6"/>
      <c r="T227" s="6"/>
    </row>
    <row r="228" spans="1:25" x14ac:dyDescent="0.25">
      <c r="A228" s="6"/>
      <c r="B228" s="6"/>
      <c r="C228" s="6"/>
      <c r="D228" s="6"/>
      <c r="E228" s="6"/>
      <c r="F228" s="6"/>
      <c r="G228" s="6"/>
      <c r="H228" s="6"/>
      <c r="I228" s="8"/>
      <c r="J228" s="6"/>
      <c r="K228" s="6"/>
      <c r="L228" s="6"/>
      <c r="M228" s="8"/>
      <c r="N228" s="6"/>
      <c r="O228" s="6"/>
      <c r="P228" s="8"/>
      <c r="Q228" s="8"/>
      <c r="R228" s="8"/>
      <c r="S228" s="6"/>
      <c r="T228" s="6"/>
    </row>
    <row r="229" spans="1:25" x14ac:dyDescent="0.25">
      <c r="A229" s="6"/>
      <c r="B229" s="6"/>
      <c r="C229" s="6"/>
      <c r="D229" s="6"/>
      <c r="E229" s="6"/>
      <c r="F229" s="6"/>
      <c r="G229" s="6"/>
      <c r="H229" s="6"/>
      <c r="I229" s="8"/>
      <c r="J229" s="6"/>
      <c r="K229" s="6"/>
      <c r="L229" s="6"/>
      <c r="M229" s="8"/>
      <c r="N229" s="6"/>
      <c r="O229" s="6"/>
      <c r="P229" s="8"/>
      <c r="Q229" s="8"/>
      <c r="R229" s="8"/>
      <c r="S229" s="6"/>
      <c r="T229" s="6"/>
    </row>
    <row r="230" spans="1:25" x14ac:dyDescent="0.25">
      <c r="A230" s="6"/>
      <c r="B230" s="6"/>
      <c r="C230" s="6"/>
      <c r="D230" s="6"/>
      <c r="E230" s="6"/>
      <c r="F230" s="6"/>
      <c r="G230" s="6"/>
      <c r="H230" s="6"/>
      <c r="I230" s="8"/>
      <c r="J230" s="6"/>
      <c r="K230" s="6"/>
      <c r="L230" s="6"/>
      <c r="M230" s="8"/>
      <c r="N230" s="6"/>
      <c r="O230" s="6"/>
      <c r="P230" s="8"/>
      <c r="Q230" s="8"/>
      <c r="R230" s="8"/>
      <c r="S230" s="6"/>
      <c r="T230" s="6"/>
    </row>
    <row r="231" spans="1:25" x14ac:dyDescent="0.25">
      <c r="A231" s="6"/>
      <c r="B231" s="6"/>
      <c r="C231" s="6"/>
      <c r="D231" s="6"/>
      <c r="E231" s="6"/>
      <c r="F231" s="6"/>
      <c r="G231" s="6"/>
      <c r="H231" s="6"/>
      <c r="I231" s="8"/>
      <c r="J231" s="6"/>
      <c r="K231" s="6"/>
      <c r="L231" s="6"/>
      <c r="M231" s="8"/>
      <c r="N231" s="6"/>
      <c r="O231" s="6"/>
      <c r="P231" s="8"/>
      <c r="Q231" s="8"/>
      <c r="R231" s="8"/>
      <c r="S231" s="6"/>
      <c r="T231" s="6"/>
    </row>
    <row r="232" spans="1:25" x14ac:dyDescent="0.25">
      <c r="A232" s="6"/>
      <c r="B232" s="6"/>
      <c r="C232" s="6"/>
      <c r="D232" s="6"/>
      <c r="E232" s="6"/>
      <c r="F232" s="6"/>
      <c r="G232" s="6"/>
      <c r="H232" s="6"/>
      <c r="I232" s="8"/>
      <c r="J232" s="6"/>
      <c r="K232" s="6"/>
      <c r="L232" s="6"/>
      <c r="M232" s="8"/>
      <c r="N232" s="6"/>
      <c r="O232" s="6"/>
      <c r="P232" s="8"/>
      <c r="Q232" s="8"/>
      <c r="R232" s="8"/>
      <c r="S232" s="6"/>
      <c r="T232" s="6"/>
    </row>
    <row r="233" spans="1:25" x14ac:dyDescent="0.25">
      <c r="A233" s="6"/>
      <c r="B233" s="6"/>
      <c r="C233" s="6"/>
      <c r="D233" s="6"/>
      <c r="E233" s="6"/>
      <c r="F233" s="6"/>
      <c r="G233" s="6"/>
      <c r="H233" s="6"/>
      <c r="I233" s="8"/>
      <c r="J233" s="6"/>
      <c r="K233" s="6"/>
      <c r="L233" s="6"/>
      <c r="M233" s="8"/>
      <c r="N233" s="6"/>
      <c r="O233" s="6"/>
      <c r="P233" s="8"/>
      <c r="Q233" s="8"/>
      <c r="R233" s="8"/>
      <c r="S233" s="6"/>
      <c r="T233" s="6"/>
    </row>
    <row r="234" spans="1:25" x14ac:dyDescent="0.25">
      <c r="B234" s="6"/>
      <c r="C234" s="8"/>
      <c r="D234" s="8"/>
      <c r="E234" s="8"/>
    </row>
    <row r="235" spans="1:25" x14ac:dyDescent="0.25">
      <c r="B235" s="6"/>
      <c r="C235" s="6"/>
      <c r="D235" s="6"/>
      <c r="E235" s="6"/>
      <c r="F235" s="12"/>
    </row>
    <row r="236" spans="1:25" x14ac:dyDescent="0.25">
      <c r="A236" s="6"/>
      <c r="B236" s="6"/>
      <c r="C236" s="6"/>
      <c r="D236" s="6"/>
      <c r="E236" s="6"/>
      <c r="G236" s="6"/>
      <c r="I236" s="8"/>
      <c r="J236" s="6"/>
      <c r="K236" s="6"/>
      <c r="L236" s="6"/>
      <c r="M236" s="8"/>
      <c r="N236" s="6"/>
      <c r="O236" s="6"/>
      <c r="P236" s="8"/>
      <c r="Q236" s="8"/>
      <c r="R236" s="8"/>
      <c r="S236" s="6"/>
      <c r="T236" s="6"/>
    </row>
    <row r="237" spans="1:25" x14ac:dyDescent="0.25">
      <c r="A237" s="6"/>
      <c r="B237" s="6"/>
      <c r="C237" s="6"/>
      <c r="F237" s="12"/>
      <c r="G237" s="6"/>
      <c r="I237" s="8"/>
      <c r="J237" s="6"/>
      <c r="K237" s="6"/>
      <c r="L237" s="6"/>
      <c r="M237" s="8"/>
      <c r="N237" s="6"/>
      <c r="O237" s="6"/>
      <c r="P237" s="8"/>
      <c r="Q237" s="8"/>
      <c r="R237" s="8"/>
      <c r="T237" s="6"/>
    </row>
    <row r="238" spans="1:25" x14ac:dyDescent="0.25">
      <c r="A238" s="6"/>
      <c r="B238" s="6"/>
      <c r="C238" s="6"/>
      <c r="G238" s="6"/>
      <c r="I238" s="8"/>
      <c r="J238" s="6"/>
      <c r="K238" s="6"/>
      <c r="L238" s="6"/>
      <c r="M238" s="8"/>
      <c r="N238" s="6"/>
      <c r="O238" s="6"/>
      <c r="P238" s="8"/>
      <c r="Q238" s="8"/>
      <c r="R238" s="8"/>
      <c r="T238" s="6"/>
    </row>
    <row r="239" spans="1:25" x14ac:dyDescent="0.25">
      <c r="A239" s="6"/>
      <c r="B239" s="6"/>
      <c r="C239" s="6"/>
    </row>
  </sheetData>
  <sortState ref="A4:V138">
    <sortCondition ref="T3"/>
  </sortState>
  <mergeCells count="1">
    <mergeCell ref="E1:P1"/>
  </mergeCells>
  <conditionalFormatting sqref="U121 J119:L141 D118:D120 D116 D113 U112 D111 D108 D106 U95:U96 D93:D104 D90 L86:L118 D86:D87 U85 S84:S141 D83 U82 U79 L77:L84 D77:D81 L75 F75 U73:U77 F73 S71:S82 D70:D75 L69:L73 F69:F71 J68:K118 F67 D67 Q66:S70 E66:E141 Q65:U65 J65:L67 U66 G65:G141 N65:O141 G1:V64 D1:F65 U126 T66:T141 Q71:R141 U131:U132 V65:V141 U136 U138 G147:V65527 G144:U146 G142:V143 D142:F65527">
    <cfRule type="cellIs" dxfId="1" priority="2" stopIfTrue="1" operator="equal">
      <formula>"?"</formula>
    </cfRule>
  </conditionalFormatting>
  <conditionalFormatting sqref="G146 J146:L146 N146:O146 Q146:T146">
    <cfRule type="cellIs" dxfId="0" priority="1" stopIfTrue="1" operator="equal">
      <formula>"?"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UŽDUOTIS</vt:lpstr>
      <vt:lpstr>DUOMENYS</vt:lpstr>
      <vt:lpstr>Sheet3</vt:lpstr>
    </vt:vector>
  </TitlesOfParts>
  <Company>Vilniaus Jono Basanavičiaus gimnazija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mokinys</dc:creator>
  <cp:lastModifiedBy>Giedrė Pria</cp:lastModifiedBy>
  <dcterms:created xsi:type="dcterms:W3CDTF">2010-11-22T08:02:00Z</dcterms:created>
  <dcterms:modified xsi:type="dcterms:W3CDTF">2017-03-06T10:42:19Z</dcterms:modified>
</cp:coreProperties>
</file>